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IVE\COMPTA\SUBVENTIONS - Dossiers et compta\CONSEIL REGIONAL\EQUIPEMENT-MATERIEL\2027\"/>
    </mc:Choice>
  </mc:AlternateContent>
  <xr:revisionPtr revIDLastSave="0" documentId="8_{D2DA888A-9DB6-4908-B1D3-9F89477388F6}" xr6:coauthVersionLast="36" xr6:coauthVersionMax="36" xr10:uidLastSave="{00000000-0000-0000-0000-000000000000}"/>
  <bookViews>
    <workbookView xWindow="0" yWindow="0" windowWidth="28800" windowHeight="11355" xr2:uid="{69774BF1-0790-4790-BB0B-21C5B36B5EB6}"/>
  </bookViews>
  <sheets>
    <sheet name="données" sheetId="1" r:id="rId1"/>
    <sheet name="Feuil2" sheetId="2" state="hidden" r:id="rId2"/>
  </sheets>
  <definedNames>
    <definedName name="_xlnm._FilterDatabase" localSheetId="1" hidden="1">Feuil2!$A$1:$A$84</definedName>
    <definedName name="_xlnm.Print_Area" localSheetId="0">données!$A$12:$X$26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3" i="1" l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</calcChain>
</file>

<file path=xl/sharedStrings.xml><?xml version="1.0" encoding="utf-8"?>
<sst xmlns="http://schemas.openxmlformats.org/spreadsheetml/2006/main" count="150" uniqueCount="149">
  <si>
    <t>N°</t>
  </si>
  <si>
    <t>Fédération</t>
  </si>
  <si>
    <r>
      <t xml:space="preserve">Nom </t>
    </r>
    <r>
      <rPr>
        <sz val="8"/>
        <color theme="1"/>
        <rFont val="Verdana"/>
        <family val="2"/>
      </rPr>
      <t>de la l'association</t>
    </r>
  </si>
  <si>
    <t>Ville</t>
  </si>
  <si>
    <t>Dép</t>
  </si>
  <si>
    <t xml:space="preserve">Type association </t>
  </si>
  <si>
    <r>
      <t xml:space="preserve">Nom </t>
    </r>
    <r>
      <rPr>
        <sz val="8"/>
        <color theme="1"/>
        <rFont val="Verdana"/>
        <family val="2"/>
      </rPr>
      <t>de la personne de contact</t>
    </r>
  </si>
  <si>
    <r>
      <t xml:space="preserve">Numéro de téléphone </t>
    </r>
    <r>
      <rPr>
        <sz val="8"/>
        <color theme="1"/>
        <rFont val="Verdana"/>
        <family val="2"/>
      </rPr>
      <t>de contact</t>
    </r>
  </si>
  <si>
    <r>
      <t>Adresse mail</t>
    </r>
    <r>
      <rPr>
        <sz val="8"/>
        <color theme="1"/>
        <rFont val="Verdana"/>
        <family val="2"/>
      </rPr>
      <t xml:space="preserve"> de contact </t>
    </r>
  </si>
  <si>
    <t>Type de projet</t>
  </si>
  <si>
    <t>Type investissement</t>
  </si>
  <si>
    <r>
      <rPr>
        <sz val="8"/>
        <color theme="1"/>
        <rFont val="Verdana"/>
        <family val="2"/>
      </rPr>
      <t>Matériel spécialisé pour la pratique du</t>
    </r>
    <r>
      <rPr>
        <b/>
        <sz val="8"/>
        <color theme="1"/>
        <rFont val="Verdana"/>
        <family val="2"/>
      </rPr>
      <t xml:space="preserve"> parasport</t>
    </r>
  </si>
  <si>
    <t>Autres financeurs publics</t>
  </si>
  <si>
    <t>Autres financeurs privés</t>
  </si>
  <si>
    <t>Club</t>
  </si>
  <si>
    <t>Matériel</t>
  </si>
  <si>
    <t>Projet club</t>
  </si>
  <si>
    <t>oui</t>
  </si>
  <si>
    <t xml:space="preserve">Jan/Fev/Mars </t>
  </si>
  <si>
    <t>Comité dép.</t>
  </si>
  <si>
    <t>Véhicule</t>
  </si>
  <si>
    <t xml:space="preserve">Plan fédéral  </t>
  </si>
  <si>
    <t>non</t>
  </si>
  <si>
    <t>Avr/Mai/Juin</t>
  </si>
  <si>
    <t>Ligue ou CR</t>
  </si>
  <si>
    <t>Commande mutualisée</t>
  </si>
  <si>
    <t>Juil/Aout/Sept</t>
  </si>
  <si>
    <t>Oct/Nov/Dec</t>
  </si>
  <si>
    <t>type asso</t>
  </si>
  <si>
    <t>type invest</t>
  </si>
  <si>
    <t>période</t>
  </si>
  <si>
    <t xml:space="preserve">dep </t>
  </si>
  <si>
    <t>type de projet</t>
  </si>
  <si>
    <t>état d'avancement du projet</t>
  </si>
  <si>
    <t>Disciplines</t>
  </si>
  <si>
    <t>Aéromodélisme</t>
  </si>
  <si>
    <t>Aéronautique</t>
  </si>
  <si>
    <t>Aikido</t>
  </si>
  <si>
    <t>Athlétisme</t>
  </si>
  <si>
    <t>Aviron</t>
  </si>
  <si>
    <t>Badminton</t>
  </si>
  <si>
    <t>Baseball et softball</t>
  </si>
  <si>
    <t>Basketball</t>
  </si>
  <si>
    <t>Billard</t>
  </si>
  <si>
    <t>Sport boules</t>
  </si>
  <si>
    <t>Pétanque et jeu provençal</t>
  </si>
  <si>
    <t>Bowling</t>
  </si>
  <si>
    <t>Boxe</t>
  </si>
  <si>
    <t>Boxe française, savate</t>
  </si>
  <si>
    <t>Kick Boxing, Muaythaï</t>
  </si>
  <si>
    <t>Canoé-kayak</t>
  </si>
  <si>
    <t>Course d'orientation</t>
  </si>
  <si>
    <t>Danse</t>
  </si>
  <si>
    <t>Echecs</t>
  </si>
  <si>
    <t>Montagne et de l'escalade</t>
  </si>
  <si>
    <t>Escrime</t>
  </si>
  <si>
    <t>Football</t>
  </si>
  <si>
    <t>Football américain</t>
  </si>
  <si>
    <t>Force</t>
  </si>
  <si>
    <t>Golf</t>
  </si>
  <si>
    <t>Gymnastique</t>
  </si>
  <si>
    <t>EP Gym Volontaire</t>
  </si>
  <si>
    <t>Haltérophilie, musculation</t>
  </si>
  <si>
    <t>Handball</t>
  </si>
  <si>
    <t>Handisport</t>
  </si>
  <si>
    <t>Hockey sur gazon</t>
  </si>
  <si>
    <t>Hockey sur glace</t>
  </si>
  <si>
    <t>Judo</t>
  </si>
  <si>
    <t>Karaté</t>
  </si>
  <si>
    <t>Lutte</t>
  </si>
  <si>
    <t>Motocyclisme</t>
  </si>
  <si>
    <t>Multisport</t>
  </si>
  <si>
    <t>Natation</t>
  </si>
  <si>
    <t>Parachutisme</t>
  </si>
  <si>
    <t>Randonnée pédestre</t>
  </si>
  <si>
    <t>Pêche sportive</t>
  </si>
  <si>
    <t>Roller skating</t>
  </si>
  <si>
    <t>Rugby</t>
  </si>
  <si>
    <t>Sport d'entreprise</t>
  </si>
  <si>
    <t>Sports pour tous</t>
  </si>
  <si>
    <t>Ski</t>
  </si>
  <si>
    <t>Ski nautique</t>
  </si>
  <si>
    <t>Sport automobile</t>
  </si>
  <si>
    <t>Sport de glace</t>
  </si>
  <si>
    <t>Equitation</t>
  </si>
  <si>
    <t>Squash</t>
  </si>
  <si>
    <t>Tennis</t>
  </si>
  <si>
    <t>Tennis de table</t>
  </si>
  <si>
    <t>Tir</t>
  </si>
  <si>
    <t>Tir à l'arc</t>
  </si>
  <si>
    <t>Triathlon</t>
  </si>
  <si>
    <t>Twirling</t>
  </si>
  <si>
    <t>Vol Libre</t>
  </si>
  <si>
    <t>Cyclisme</t>
  </si>
  <si>
    <t>Cyclotourisme</t>
  </si>
  <si>
    <t>Voile</t>
  </si>
  <si>
    <t>Vol en planeur</t>
  </si>
  <si>
    <t>Volleyball</t>
  </si>
  <si>
    <t>Taekwondo</t>
  </si>
  <si>
    <t>Spéléologie</t>
  </si>
  <si>
    <t>Sport de la défense</t>
  </si>
  <si>
    <t>UFOLEP</t>
  </si>
  <si>
    <t>Sport adapté</t>
  </si>
  <si>
    <t>Sport universitaire</t>
  </si>
  <si>
    <t>Surf</t>
  </si>
  <si>
    <t>UNSS</t>
  </si>
  <si>
    <t>USEP</t>
  </si>
  <si>
    <t>Planeur ULM</t>
  </si>
  <si>
    <t>Clubs alpins et de montagne</t>
  </si>
  <si>
    <t>Asptt</t>
  </si>
  <si>
    <t>Etude et Sports sous-marins</t>
  </si>
  <si>
    <t>Sportive et culturelle de France</t>
  </si>
  <si>
    <t>A l'étude</t>
  </si>
  <si>
    <t>Simple idée</t>
  </si>
  <si>
    <t>Validé</t>
  </si>
  <si>
    <r>
      <rPr>
        <sz val="8"/>
        <color theme="1"/>
        <rFont val="Verdana"/>
        <family val="2"/>
      </rPr>
      <t xml:space="preserve">Praticipation du porteur sur 
</t>
    </r>
    <r>
      <rPr>
        <b/>
        <sz val="8"/>
        <color theme="1"/>
        <rFont val="Verdana"/>
        <family val="2"/>
      </rPr>
      <t>Fonds propres
(min. 20%)</t>
    </r>
  </si>
  <si>
    <t>Sollicitation dispositif Région</t>
  </si>
  <si>
    <t>FSCF</t>
  </si>
  <si>
    <t>Le taux de subvention peut être réduit selon le nombre de demande et la disponibilité budgétaire</t>
  </si>
  <si>
    <t>Historique subventions depuis 2022</t>
  </si>
  <si>
    <t>Etat d'avancement du projet*</t>
  </si>
  <si>
    <r>
      <t xml:space="preserve">Description* 
</t>
    </r>
    <r>
      <rPr>
        <sz val="8"/>
        <color theme="1"/>
        <rFont val="Verdana"/>
        <family val="2"/>
      </rPr>
      <t xml:space="preserve">(type de véhicule ou type de matériel) </t>
    </r>
  </si>
  <si>
    <t>*Etat d'avancement du projet</t>
  </si>
  <si>
    <t>*Matériels non éligibles conformément au cadre d'intervention</t>
  </si>
  <si>
    <t>Taux de la subvention*</t>
  </si>
  <si>
    <r>
      <t xml:space="preserve">Montant total </t>
    </r>
    <r>
      <rPr>
        <sz val="8"/>
        <color theme="1"/>
        <rFont val="Verdana"/>
        <family val="2"/>
      </rPr>
      <t>de l'investissement*</t>
    </r>
  </si>
  <si>
    <t>Base subventionnable*</t>
  </si>
  <si>
    <r>
      <rPr>
        <b/>
        <sz val="8"/>
        <color theme="1"/>
        <rFont val="Verdana"/>
        <family val="2"/>
      </rPr>
      <t>60 %</t>
    </r>
    <r>
      <rPr>
        <sz val="8"/>
        <color theme="1"/>
        <rFont val="Verdana"/>
        <family val="2"/>
      </rPr>
      <t xml:space="preserve"> matériels et véhicules ligue/comité régional</t>
    </r>
  </si>
  <si>
    <r>
      <t xml:space="preserve">Dépenses subventionnables minimales : </t>
    </r>
    <r>
      <rPr>
        <b/>
        <sz val="8"/>
        <color theme="1"/>
        <rFont val="Verdana"/>
        <family val="2"/>
      </rPr>
      <t>3 000 €</t>
    </r>
  </si>
  <si>
    <r>
      <t xml:space="preserve">Dépenses subventionnables maximales : </t>
    </r>
    <r>
      <rPr>
        <b/>
        <sz val="8"/>
        <color theme="1"/>
        <rFont val="Verdana"/>
        <family val="2"/>
      </rPr>
      <t>75 000 € matériel</t>
    </r>
    <r>
      <rPr>
        <sz val="8"/>
        <color theme="1"/>
        <rFont val="Verdana"/>
        <family val="2"/>
      </rPr>
      <t xml:space="preserve"> / </t>
    </r>
    <r>
      <rPr>
        <b/>
        <sz val="8"/>
        <color theme="1"/>
        <rFont val="Verdana"/>
        <family val="2"/>
      </rPr>
      <t>30 000 € véhicule</t>
    </r>
  </si>
  <si>
    <r>
      <t>Le "</t>
    </r>
    <r>
      <rPr>
        <b/>
        <u/>
        <sz val="8"/>
        <color theme="1"/>
        <rFont val="Verdana"/>
        <family val="2"/>
      </rPr>
      <t>montant total"</t>
    </r>
    <r>
      <rPr>
        <sz val="8"/>
        <color theme="1"/>
        <rFont val="Verdana"/>
        <family val="2"/>
      </rPr>
      <t xml:space="preserve"> de l’investissement peut être supérieur au plafond fixé. Toutefois, le calcul de la subvention sera effectué dans la limite du</t>
    </r>
    <r>
      <rPr>
        <b/>
        <u/>
        <sz val="8"/>
        <color theme="1"/>
        <rFont val="Verdana"/>
        <family val="2"/>
      </rPr>
      <t xml:space="preserve"> cadre d'intervention</t>
    </r>
    <r>
      <rPr>
        <sz val="8"/>
        <color theme="1"/>
        <rFont val="Verdana"/>
        <family val="2"/>
      </rPr>
      <t xml:space="preserve"> applicable.</t>
    </r>
  </si>
  <si>
    <r>
      <rPr>
        <b/>
        <sz val="8"/>
        <color theme="1"/>
        <rFont val="Verdana"/>
        <family val="2"/>
      </rPr>
      <t>Matériels fixes</t>
    </r>
    <r>
      <rPr>
        <sz val="8"/>
        <color theme="1"/>
        <rFont val="Verdana"/>
        <family val="2"/>
      </rPr>
      <t xml:space="preserve"> pour lesquelles il appartient à son propriétaire d'en assurer le renouvellement (gymnases appartenants aux communes/CD, etc)</t>
    </r>
  </si>
  <si>
    <r>
      <rPr>
        <b/>
        <sz val="8"/>
        <color theme="1"/>
        <rFont val="Verdana"/>
        <family val="2"/>
      </rPr>
      <t>Tenues</t>
    </r>
    <r>
      <rPr>
        <sz val="8"/>
        <color theme="1"/>
        <rFont val="Verdana"/>
        <family val="2"/>
      </rPr>
      <t xml:space="preserve"> et accessoires </t>
    </r>
    <r>
      <rPr>
        <b/>
        <sz val="8"/>
        <color theme="1"/>
        <rFont val="Verdana"/>
        <family val="2"/>
      </rPr>
      <t>vestimentaires</t>
    </r>
    <r>
      <rPr>
        <sz val="8"/>
        <color theme="1"/>
        <rFont val="Verdana"/>
        <family val="2"/>
      </rPr>
      <t xml:space="preserve"> hors protection</t>
    </r>
  </si>
  <si>
    <r>
      <t xml:space="preserve">Matériels destinés au </t>
    </r>
    <r>
      <rPr>
        <b/>
        <sz val="8"/>
        <color theme="1"/>
        <rFont val="Verdana"/>
        <family val="2"/>
      </rPr>
      <t xml:space="preserve">renforcement musculaire </t>
    </r>
    <r>
      <rPr>
        <sz val="8"/>
        <color theme="1"/>
        <rFont val="Verdana"/>
        <family val="2"/>
      </rPr>
      <t>sauf fédération haltérophilie et force</t>
    </r>
  </si>
  <si>
    <r>
      <t xml:space="preserve">Matériels </t>
    </r>
    <r>
      <rPr>
        <b/>
        <sz val="8"/>
        <color theme="1"/>
        <rFont val="Verdana"/>
        <family val="2"/>
      </rPr>
      <t>téléphonie et bureautique</t>
    </r>
  </si>
  <si>
    <r>
      <rPr>
        <b/>
        <sz val="8"/>
        <color theme="1"/>
        <rFont val="Verdana"/>
        <family val="2"/>
      </rPr>
      <t>Petits</t>
    </r>
    <r>
      <rPr>
        <sz val="8"/>
        <color theme="1"/>
        <rFont val="Verdana"/>
        <family val="2"/>
      </rPr>
      <t xml:space="preserve"> matériels </t>
    </r>
    <r>
      <rPr>
        <b/>
        <sz val="8"/>
        <color theme="1"/>
        <rFont val="Verdana"/>
        <family val="2"/>
      </rPr>
      <t>pédagogique</t>
    </r>
    <r>
      <rPr>
        <sz val="8"/>
        <color theme="1"/>
        <rFont val="Verdana"/>
        <family val="2"/>
      </rPr>
      <t xml:space="preserve"> (plots, bandes, cônes, etc)</t>
    </r>
  </si>
  <si>
    <r>
      <rPr>
        <b/>
        <sz val="8"/>
        <color theme="1"/>
        <rFont val="Verdana"/>
        <family val="2"/>
      </rPr>
      <t>Flockage</t>
    </r>
    <r>
      <rPr>
        <sz val="8"/>
        <color theme="1"/>
        <rFont val="Verdana"/>
        <family val="2"/>
      </rPr>
      <t xml:space="preserve"> et </t>
    </r>
    <r>
      <rPr>
        <b/>
        <sz val="8"/>
        <color theme="1"/>
        <rFont val="Verdana"/>
        <family val="2"/>
      </rPr>
      <t>marquage</t>
    </r>
    <r>
      <rPr>
        <sz val="8"/>
        <color theme="1"/>
        <rFont val="Verdana"/>
        <family val="2"/>
      </rPr>
      <t xml:space="preserve"> de matériel/véhicule</t>
    </r>
  </si>
  <si>
    <r>
      <rPr>
        <b/>
        <u/>
        <sz val="8"/>
        <color theme="1"/>
        <rFont val="Verdana"/>
        <family val="2"/>
      </rPr>
      <t xml:space="preserve">Simple idée </t>
    </r>
    <r>
      <rPr>
        <u/>
        <sz val="8"/>
        <color theme="1"/>
        <rFont val="Verdana"/>
        <family val="2"/>
      </rPr>
      <t>:</t>
    </r>
    <r>
      <rPr>
        <sz val="8"/>
        <color theme="1"/>
        <rFont val="Verdana"/>
        <family val="2"/>
      </rPr>
      <t xml:space="preserve"> le projet répond à un besoin identifié, mais n’a pas encore fait l’objet d’un budget prévisionnel ou d’une planification précise.</t>
    </r>
  </si>
  <si>
    <r>
      <rPr>
        <b/>
        <u/>
        <sz val="8"/>
        <color theme="1"/>
        <rFont val="Verdana"/>
        <family val="2"/>
      </rPr>
      <t>A l'étude</t>
    </r>
    <r>
      <rPr>
        <u/>
        <sz val="8"/>
        <color theme="1"/>
        <rFont val="Verdana"/>
        <family val="2"/>
      </rPr>
      <t xml:space="preserve"> :</t>
    </r>
    <r>
      <rPr>
        <sz val="8"/>
        <color theme="1"/>
        <rFont val="Verdana"/>
        <family val="2"/>
      </rPr>
      <t xml:space="preserve"> le projet est clairement défini. Une estimation de la période d’achat est envisagée et des pistes de cofinancement ont été identifiées.</t>
    </r>
  </si>
  <si>
    <r>
      <rPr>
        <b/>
        <u/>
        <sz val="8"/>
        <color theme="1"/>
        <rFont val="Verdana"/>
        <family val="2"/>
      </rPr>
      <t>Validé :</t>
    </r>
    <r>
      <rPr>
        <sz val="8"/>
        <color theme="1"/>
        <rFont val="Verdana"/>
        <family val="2"/>
      </rPr>
      <t xml:space="preserve"> le projet est finalisé, avec un budget prévisionnel établi et une période d’achat définie.</t>
    </r>
  </si>
  <si>
    <r>
      <rPr>
        <b/>
        <u/>
        <sz val="8"/>
        <color rgb="FFFF0000"/>
        <rFont val="Verdana"/>
        <family val="2"/>
      </rPr>
      <t>Attention :</t>
    </r>
    <r>
      <rPr>
        <b/>
        <sz val="8"/>
        <color rgb="FFFF0000"/>
        <rFont val="Verdana"/>
        <family val="2"/>
      </rPr>
      <t xml:space="preserve"> les matériels et véhicules déjà achetés ne sont pas éligibles à la subvention.</t>
    </r>
  </si>
  <si>
    <r>
      <rPr>
        <b/>
        <u/>
        <sz val="8"/>
        <color theme="1"/>
        <rFont val="Verdana"/>
        <family val="2"/>
      </rPr>
      <t xml:space="preserve">*Base subventionnable </t>
    </r>
    <r>
      <rPr>
        <u/>
        <sz val="8"/>
        <color theme="1"/>
        <rFont val="Verdana"/>
        <family val="2"/>
      </rPr>
      <t>:</t>
    </r>
    <r>
      <rPr>
        <sz val="8"/>
        <color theme="1"/>
        <rFont val="Verdana"/>
        <family val="2"/>
      </rPr>
      <t xml:space="preserve"> "</t>
    </r>
    <r>
      <rPr>
        <b/>
        <sz val="8"/>
        <color theme="1"/>
        <rFont val="Verdana"/>
        <family val="2"/>
      </rPr>
      <t>montant total</t>
    </r>
    <r>
      <rPr>
        <sz val="8"/>
        <color theme="1"/>
        <rFont val="Verdana"/>
        <family val="2"/>
      </rPr>
      <t xml:space="preserve"> de l’investissement" </t>
    </r>
    <r>
      <rPr>
        <b/>
        <sz val="8"/>
        <color theme="1"/>
        <rFont val="Verdana"/>
        <family val="2"/>
      </rPr>
      <t>hors dépenses non éligibles</t>
    </r>
    <r>
      <rPr>
        <sz val="8"/>
        <color theme="1"/>
        <rFont val="Verdana"/>
        <family val="2"/>
      </rPr>
      <t xml:space="preserve"> et </t>
    </r>
    <r>
      <rPr>
        <b/>
        <sz val="8"/>
        <color theme="1"/>
        <rFont val="Verdana"/>
        <family val="2"/>
      </rPr>
      <t xml:space="preserve">dans la limite du </t>
    </r>
    <r>
      <rPr>
        <b/>
        <u/>
        <sz val="8"/>
        <color theme="1"/>
        <rFont val="Verdana"/>
        <family val="2"/>
      </rPr>
      <t xml:space="preserve">cadre d'intervention* </t>
    </r>
    <r>
      <rPr>
        <sz val="8"/>
        <color theme="1"/>
        <rFont val="Verdana"/>
        <family val="2"/>
      </rPr>
      <t>applicable.</t>
    </r>
  </si>
  <si>
    <t>*Cadre d'intervention :</t>
  </si>
  <si>
    <r>
      <rPr>
        <b/>
        <sz val="8"/>
        <color theme="1"/>
        <rFont val="Verdana"/>
        <family val="2"/>
      </rPr>
      <t>Exemple</t>
    </r>
    <r>
      <rPr>
        <sz val="8"/>
        <color theme="1"/>
        <rFont val="Verdana"/>
        <family val="2"/>
      </rPr>
      <t xml:space="preserve">, pour un projet d'achat de véhicule porté par un club, d'un </t>
    </r>
    <r>
      <rPr>
        <u/>
        <sz val="8"/>
        <color theme="1"/>
        <rFont val="Verdana"/>
        <family val="2"/>
      </rPr>
      <t xml:space="preserve">montant total </t>
    </r>
    <r>
      <rPr>
        <sz val="8"/>
        <color theme="1"/>
        <rFont val="Verdana"/>
        <family val="2"/>
      </rPr>
      <t>de 35 000€. Le cadre d'intervention impose de calculer la subvention sur 30 000 €. Le taux de subvention étant de maximum 40%, la subvention sera donc de maximum 12 000€.</t>
    </r>
  </si>
  <si>
    <r>
      <t xml:space="preserve">Planification </t>
    </r>
    <r>
      <rPr>
        <sz val="8"/>
        <color theme="1"/>
        <rFont val="Verdana"/>
        <family val="2"/>
      </rPr>
      <t>prévisionnelle de réalisation</t>
    </r>
  </si>
  <si>
    <r>
      <rPr>
        <b/>
        <sz val="8"/>
        <color theme="1"/>
        <rFont val="Verdana"/>
        <family val="2"/>
      </rPr>
      <t xml:space="preserve">Exemples de dépenses non éligibles en compte </t>
    </r>
    <r>
      <rPr>
        <sz val="8"/>
        <color theme="1"/>
        <rFont val="Verdana"/>
        <family val="2"/>
      </rPr>
      <t>: frais de port, frais de mise en route, main-d’œuvre, prestations d’installation, carte grise, option de véhicule, etc.</t>
    </r>
  </si>
  <si>
    <t>*Taux maximal de la subvention</t>
  </si>
  <si>
    <r>
      <rPr>
        <b/>
        <sz val="8"/>
        <color theme="1"/>
        <rFont val="Verdana"/>
        <family val="2"/>
      </rPr>
      <t>40 %</t>
    </r>
    <r>
      <rPr>
        <sz val="8"/>
        <color theme="1"/>
        <rFont val="Verdana"/>
        <family val="2"/>
      </rPr>
      <t xml:space="preserve"> matériels/vehicules pour les clubs et comités départementaux</t>
    </r>
  </si>
  <si>
    <r>
      <rPr>
        <b/>
        <sz val="8"/>
        <color theme="1"/>
        <rFont val="Verdana"/>
        <family val="2"/>
      </rPr>
      <t>10 %</t>
    </r>
    <r>
      <rPr>
        <sz val="8"/>
        <color theme="1"/>
        <rFont val="Verdana"/>
        <family val="2"/>
      </rPr>
      <t xml:space="preserve"> supplémentaire pour matériels spécifiques à la pratique parasportive pour les clubs et comités départementaux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</si>
</sst>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\ &quot;€&quot;"/>
    <numFmt numFmtId="165" formatCode="0#&quot; &quot;##&quot; &quot;##&quot; &quot;##&quot; &quot;##"/>
  </numFmts>
  <fonts count="16">
    <font>
      <sz val="10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u/>
      <sz val="10"/>
      <color theme="10"/>
      <name val="Verdana"/>
      <family val="2"/>
    </font>
    <font>
      <sz val="10"/>
      <name val="Verdana"/>
      <family val="2"/>
    </font>
    <font>
      <u/>
      <sz val="8"/>
      <color theme="10"/>
      <name val="Verdana"/>
      <family val="2"/>
    </font>
    <font>
      <sz val="8"/>
      <name val="Verdana"/>
      <family val="2"/>
    </font>
    <font>
      <b/>
      <sz val="8"/>
      <color theme="1"/>
      <name val="Verdana"/>
      <family val="2"/>
    </font>
    <font>
      <b/>
      <sz val="8"/>
      <color rgb="FFFF0000"/>
      <name val="Verdana"/>
      <family val="2"/>
    </font>
    <font>
      <b/>
      <sz val="10"/>
      <color theme="1"/>
      <name val="Verdana"/>
      <family val="2"/>
    </font>
    <font>
      <sz val="8"/>
      <color indexed="8"/>
      <name val="Verdana"/>
      <family val="2"/>
    </font>
    <font>
      <b/>
      <sz val="12"/>
      <color rgb="FFFF0000"/>
      <name val="Aptos"/>
      <family val="2"/>
    </font>
    <font>
      <b/>
      <u/>
      <sz val="8"/>
      <color theme="1"/>
      <name val="Verdana"/>
      <family val="2"/>
    </font>
    <font>
      <u/>
      <sz val="8"/>
      <color theme="1"/>
      <name val="Verdana"/>
      <family val="2"/>
    </font>
    <font>
      <b/>
      <u/>
      <sz val="8"/>
      <color rgb="FFFF000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4" fillId="7" borderId="3" xfId="2" applyFill="1" applyBorder="1" applyAlignment="1">
      <alignment horizontal="center" vertical="center" wrapText="1"/>
    </xf>
    <xf numFmtId="0" fontId="5" fillId="8" borderId="3" xfId="2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3" borderId="3" xfId="2" applyFill="1" applyBorder="1" applyAlignment="1">
      <alignment horizontal="center" vertical="center" wrapText="1"/>
    </xf>
    <xf numFmtId="0" fontId="5" fillId="4" borderId="3" xfId="2" applyFont="1" applyFill="1" applyBorder="1" applyAlignment="1">
      <alignment horizontal="left" vertical="center" wrapText="1"/>
    </xf>
    <xf numFmtId="164" fontId="2" fillId="5" borderId="3" xfId="1" applyNumberFormat="1" applyFont="1" applyFill="1" applyBorder="1" applyAlignment="1">
      <alignment horizontal="right" vertical="center" wrapText="1"/>
    </xf>
    <xf numFmtId="164" fontId="2" fillId="9" borderId="3" xfId="1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165" fontId="2" fillId="3" borderId="3" xfId="0" applyNumberFormat="1" applyFont="1" applyFill="1" applyBorder="1" applyAlignment="1">
      <alignment horizontal="center" vertical="center" wrapText="1"/>
    </xf>
    <xf numFmtId="165" fontId="2" fillId="7" borderId="3" xfId="0" applyNumberFormat="1" applyFont="1" applyFill="1" applyBorder="1" applyAlignment="1">
      <alignment horizontal="center" vertical="center" wrapText="1"/>
    </xf>
    <xf numFmtId="165" fontId="0" fillId="2" borderId="0" xfId="0" applyNumberFormat="1" applyFill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12" fillId="0" borderId="0" xfId="0" applyFont="1"/>
    <xf numFmtId="0" fontId="0" fillId="2" borderId="0" xfId="0" applyFill="1" applyBorder="1" applyAlignment="1">
      <alignment horizontal="left" vertical="center"/>
    </xf>
    <xf numFmtId="0" fontId="12" fillId="0" borderId="0" xfId="0" applyFont="1" applyBorder="1"/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164" fontId="2" fillId="5" borderId="3" xfId="1" applyNumberFormat="1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165" fontId="8" fillId="3" borderId="33" xfId="0" applyNumberFormat="1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8" fillId="5" borderId="33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9" fillId="5" borderId="34" xfId="0" applyFont="1" applyFill="1" applyBorder="1" applyAlignment="1">
      <alignment horizontal="center" vertical="center" wrapText="1"/>
    </xf>
    <xf numFmtId="0" fontId="9" fillId="5" borderId="33" xfId="0" applyFont="1" applyFill="1" applyBorder="1" applyAlignment="1">
      <alignment horizontal="center" vertical="center" wrapText="1"/>
    </xf>
    <xf numFmtId="0" fontId="2" fillId="5" borderId="35" xfId="0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0" fillId="7" borderId="33" xfId="0" applyFill="1" applyBorder="1" applyAlignment="1">
      <alignment horizontal="center" vertical="center" wrapText="1"/>
    </xf>
    <xf numFmtId="165" fontId="2" fillId="7" borderId="33" xfId="0" applyNumberFormat="1" applyFont="1" applyFill="1" applyBorder="1" applyAlignment="1">
      <alignment horizontal="center" vertical="center" wrapText="1"/>
    </xf>
    <xf numFmtId="0" fontId="4" fillId="7" borderId="33" xfId="2" applyFill="1" applyBorder="1" applyAlignment="1">
      <alignment horizontal="center" vertical="center" wrapText="1"/>
    </xf>
    <xf numFmtId="0" fontId="5" fillId="8" borderId="33" xfId="2" applyFont="1" applyFill="1" applyBorder="1" applyAlignment="1">
      <alignment horizontal="left" vertical="center" wrapText="1"/>
    </xf>
    <xf numFmtId="0" fontId="2" fillId="8" borderId="33" xfId="0" applyFont="1" applyFill="1" applyBorder="1" applyAlignment="1">
      <alignment horizontal="center" vertical="center" wrapText="1"/>
    </xf>
    <xf numFmtId="0" fontId="2" fillId="8" borderId="33" xfId="0" applyFont="1" applyFill="1" applyBorder="1" applyAlignment="1">
      <alignment horizontal="left" vertical="center" wrapText="1"/>
    </xf>
    <xf numFmtId="164" fontId="2" fillId="9" borderId="33" xfId="1" applyNumberFormat="1" applyFont="1" applyFill="1" applyBorder="1" applyAlignment="1">
      <alignment horizontal="right" vertical="center" wrapText="1"/>
    </xf>
    <xf numFmtId="9" fontId="2" fillId="9" borderId="33" xfId="3" applyFont="1" applyFill="1" applyBorder="1" applyAlignment="1" applyProtection="1">
      <alignment horizontal="right" vertical="center" wrapText="1"/>
      <protection locked="0"/>
    </xf>
    <xf numFmtId="0" fontId="0" fillId="2" borderId="3" xfId="0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6" borderId="36" xfId="0" applyFont="1" applyFill="1" applyBorder="1" applyAlignment="1">
      <alignment horizontal="center" vertical="center" wrapText="1"/>
    </xf>
    <xf numFmtId="0" fontId="2" fillId="7" borderId="36" xfId="0" applyFont="1" applyFill="1" applyBorder="1" applyAlignment="1">
      <alignment horizontal="center" vertical="center" wrapText="1"/>
    </xf>
    <xf numFmtId="0" fontId="0" fillId="7" borderId="36" xfId="0" applyFill="1" applyBorder="1" applyAlignment="1">
      <alignment horizontal="center" vertical="center" wrapText="1"/>
    </xf>
    <xf numFmtId="165" fontId="2" fillId="7" borderId="36" xfId="0" applyNumberFormat="1" applyFont="1" applyFill="1" applyBorder="1" applyAlignment="1">
      <alignment horizontal="center" vertical="center" wrapText="1"/>
    </xf>
    <xf numFmtId="0" fontId="4" fillId="7" borderId="36" xfId="2" applyFill="1" applyBorder="1" applyAlignment="1">
      <alignment horizontal="center" vertical="center" wrapText="1"/>
    </xf>
    <xf numFmtId="0" fontId="5" fillId="8" borderId="36" xfId="2" applyFont="1" applyFill="1" applyBorder="1" applyAlignment="1">
      <alignment horizontal="left" vertical="center" wrapText="1"/>
    </xf>
    <xf numFmtId="0" fontId="2" fillId="8" borderId="36" xfId="0" applyFont="1" applyFill="1" applyBorder="1" applyAlignment="1">
      <alignment horizontal="center" vertical="center" wrapText="1"/>
    </xf>
    <xf numFmtId="0" fontId="2" fillId="8" borderId="36" xfId="0" applyFont="1" applyFill="1" applyBorder="1" applyAlignment="1">
      <alignment horizontal="left" vertical="center" wrapText="1"/>
    </xf>
    <xf numFmtId="164" fontId="2" fillId="9" borderId="36" xfId="1" applyNumberFormat="1" applyFont="1" applyFill="1" applyBorder="1" applyAlignment="1">
      <alignment horizontal="right" vertical="center" wrapText="1"/>
    </xf>
    <xf numFmtId="9" fontId="2" fillId="5" borderId="3" xfId="3" applyFont="1" applyFill="1" applyBorder="1" applyAlignment="1" applyProtection="1">
      <alignment horizontal="right" vertical="center" wrapText="1"/>
      <protection locked="0"/>
    </xf>
    <xf numFmtId="9" fontId="2" fillId="9" borderId="3" xfId="3" applyFont="1" applyFill="1" applyBorder="1" applyAlignment="1" applyProtection="1">
      <alignment horizontal="right" vertical="center" wrapText="1"/>
      <protection locked="0"/>
    </xf>
    <xf numFmtId="9" fontId="2" fillId="9" borderId="36" xfId="3" applyFont="1" applyFill="1" applyBorder="1" applyAlignment="1" applyProtection="1">
      <alignment horizontal="right" vertical="center" wrapText="1"/>
      <protection locked="0"/>
    </xf>
    <xf numFmtId="0" fontId="0" fillId="2" borderId="33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9" fillId="4" borderId="16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8" fillId="8" borderId="27" xfId="0" applyFont="1" applyFill="1" applyBorder="1" applyAlignment="1">
      <alignment horizontal="center" vertical="center" wrapText="1"/>
    </xf>
    <xf numFmtId="0" fontId="2" fillId="8" borderId="28" xfId="0" applyFont="1" applyFill="1" applyBorder="1" applyAlignment="1">
      <alignment horizontal="center" vertical="center" wrapText="1"/>
    </xf>
    <xf numFmtId="0" fontId="2" fillId="8" borderId="29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horizontal="left" vertical="center" wrapText="1"/>
    </xf>
    <xf numFmtId="0" fontId="2" fillId="5" borderId="31" xfId="0" applyFont="1" applyFill="1" applyBorder="1" applyAlignment="1">
      <alignment horizontal="left" vertical="center" wrapText="1"/>
    </xf>
    <xf numFmtId="0" fontId="13" fillId="9" borderId="6" xfId="0" applyFont="1" applyFill="1" applyBorder="1" applyAlignment="1">
      <alignment horizontal="left" vertical="center" wrapText="1"/>
    </xf>
    <xf numFmtId="0" fontId="13" fillId="9" borderId="4" xfId="0" applyFont="1" applyFill="1" applyBorder="1" applyAlignment="1">
      <alignment horizontal="left" vertical="center" wrapText="1"/>
    </xf>
    <xf numFmtId="0" fontId="8" fillId="9" borderId="4" xfId="0" applyFont="1" applyFill="1" applyBorder="1" applyAlignment="1">
      <alignment horizontal="left" vertical="center" wrapText="1"/>
    </xf>
    <xf numFmtId="0" fontId="8" fillId="9" borderId="7" xfId="0" applyFont="1" applyFill="1" applyBorder="1" applyAlignment="1">
      <alignment horizontal="left" vertical="center" wrapText="1"/>
    </xf>
    <xf numFmtId="0" fontId="2" fillId="5" borderId="30" xfId="0" applyFont="1" applyFill="1" applyBorder="1" applyAlignment="1">
      <alignment horizontal="left" vertical="center" wrapText="1" indent="2"/>
    </xf>
    <xf numFmtId="0" fontId="2" fillId="5" borderId="0" xfId="0" applyFont="1" applyFill="1" applyBorder="1" applyAlignment="1">
      <alignment horizontal="left" vertical="center" wrapText="1" indent="2"/>
    </xf>
    <xf numFmtId="0" fontId="2" fillId="5" borderId="31" xfId="0" applyFont="1" applyFill="1" applyBorder="1" applyAlignment="1">
      <alignment horizontal="left" vertical="center" wrapText="1" indent="2"/>
    </xf>
    <xf numFmtId="0" fontId="2" fillId="5" borderId="22" xfId="0" applyFont="1" applyFill="1" applyBorder="1" applyAlignment="1">
      <alignment horizontal="left" vertical="center" wrapText="1" indent="2"/>
    </xf>
    <xf numFmtId="0" fontId="2" fillId="5" borderId="23" xfId="0" applyFont="1" applyFill="1" applyBorder="1" applyAlignment="1">
      <alignment horizontal="left" vertical="center" wrapText="1" indent="2"/>
    </xf>
    <xf numFmtId="0" fontId="2" fillId="5" borderId="24" xfId="0" applyFont="1" applyFill="1" applyBorder="1" applyAlignment="1">
      <alignment horizontal="left" vertical="center" wrapText="1" indent="2"/>
    </xf>
    <xf numFmtId="0" fontId="2" fillId="9" borderId="8" xfId="0" applyFont="1" applyFill="1" applyBorder="1" applyAlignment="1">
      <alignment horizontal="left" vertical="center" wrapText="1"/>
    </xf>
    <xf numFmtId="0" fontId="2" fillId="9" borderId="9" xfId="0" applyFont="1" applyFill="1" applyBorder="1" applyAlignment="1">
      <alignment horizontal="left" vertical="center" wrapText="1"/>
    </xf>
    <xf numFmtId="0" fontId="2" fillId="9" borderId="1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9" borderId="6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9" borderId="7" xfId="0" applyFont="1" applyFill="1" applyBorder="1" applyAlignment="1">
      <alignment horizontal="left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2" fillId="5" borderId="21" xfId="0" applyFont="1" applyFill="1" applyBorder="1" applyAlignment="1">
      <alignment horizontal="left" vertical="center" wrapText="1"/>
    </xf>
    <xf numFmtId="0" fontId="2" fillId="5" borderId="22" xfId="0" applyFont="1" applyFill="1" applyBorder="1" applyAlignment="1">
      <alignment horizontal="left" vertical="center" wrapText="1"/>
    </xf>
    <xf numFmtId="0" fontId="2" fillId="5" borderId="23" xfId="0" applyFont="1" applyFill="1" applyBorder="1" applyAlignment="1">
      <alignment horizontal="left" vertical="center" wrapText="1"/>
    </xf>
    <xf numFmtId="0" fontId="2" fillId="5" borderId="24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9" fillId="9" borderId="12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0" fontId="2" fillId="11" borderId="13" xfId="0" applyFont="1" applyFill="1" applyBorder="1" applyAlignment="1">
      <alignment horizontal="center" vertical="center" wrapText="1"/>
    </xf>
    <xf numFmtId="0" fontId="8" fillId="12" borderId="11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left" vertical="center" wrapText="1"/>
    </xf>
    <xf numFmtId="0" fontId="2" fillId="10" borderId="21" xfId="0" applyFont="1" applyFill="1" applyBorder="1" applyAlignment="1">
      <alignment horizontal="left" vertical="center" wrapText="1"/>
    </xf>
    <xf numFmtId="0" fontId="2" fillId="10" borderId="17" xfId="0" applyFont="1" applyFill="1" applyBorder="1" applyAlignment="1">
      <alignment horizontal="left" vertical="center" wrapText="1"/>
    </xf>
    <xf numFmtId="0" fontId="2" fillId="10" borderId="18" xfId="0" applyFont="1" applyFill="1" applyBorder="1" applyAlignment="1">
      <alignment horizontal="left" vertical="center" wrapText="1"/>
    </xf>
    <xf numFmtId="0" fontId="2" fillId="10" borderId="25" xfId="0" applyFont="1" applyFill="1" applyBorder="1" applyAlignment="1">
      <alignment horizontal="left" vertical="center" wrapText="1"/>
    </xf>
    <xf numFmtId="0" fontId="2" fillId="10" borderId="26" xfId="0" applyFont="1" applyFill="1" applyBorder="1" applyAlignment="1">
      <alignment horizontal="left" vertical="center" wrapText="1"/>
    </xf>
  </cellXfs>
  <cellStyles count="4">
    <cellStyle name="Lien hypertexte" xfId="2" builtinId="8"/>
    <cellStyle name="Monétaire" xfId="1" builtinId="4"/>
    <cellStyle name="Normal" xfId="0" builtinId="0"/>
    <cellStyle name="Pourcentage" xfId="3" builtinId="5"/>
  </cellStyles>
  <dxfs count="3"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</dxfs>
  <tableStyles count="0" defaultTableStyle="TableStyleMedium2" defaultPivotStyle="PivotStyleLight16"/>
  <colors>
    <mruColors>
      <color rgb="FFFF505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81902-9978-4962-BB31-F07C52B2F175}">
  <sheetPr>
    <pageSetUpPr fitToPage="1"/>
  </sheetPr>
  <dimension ref="A1:AC48"/>
  <sheetViews>
    <sheetView tabSelected="1" zoomScale="108" zoomScaleNormal="108" workbookViewId="0">
      <selection activeCell="M13" sqref="M13"/>
    </sheetView>
  </sheetViews>
  <sheetFormatPr baseColWidth="10" defaultColWidth="13.125" defaultRowHeight="12.75"/>
  <cols>
    <col min="1" max="1" width="3" style="1" customWidth="1"/>
    <col min="2" max="2" width="11.75" style="1" customWidth="1"/>
    <col min="3" max="3" width="11.625" style="1" customWidth="1"/>
    <col min="4" max="4" width="11" style="1" customWidth="1"/>
    <col min="5" max="5" width="23" style="1" customWidth="1"/>
    <col min="6" max="6" width="13.125" style="1"/>
    <col min="7" max="7" width="6.125" style="1" customWidth="1"/>
    <col min="8" max="8" width="13.125" style="1"/>
    <col min="9" max="9" width="13.125" style="21"/>
    <col min="10" max="10" width="14.75" style="1" customWidth="1"/>
    <col min="11" max="12" width="11" style="1" customWidth="1"/>
    <col min="13" max="13" width="12" style="1" customWidth="1"/>
    <col min="14" max="14" width="13.25" style="1" customWidth="1"/>
    <col min="15" max="15" width="50.5" style="24" customWidth="1"/>
    <col min="16" max="16" width="11.125" style="1" customWidth="1"/>
    <col min="17" max="17" width="40.75" style="24" customWidth="1"/>
    <col min="18" max="19" width="13.625" style="2" customWidth="1"/>
    <col min="20" max="24" width="11.375" style="2" customWidth="1"/>
    <col min="25" max="16384" width="13.125" style="1"/>
  </cols>
  <sheetData>
    <row r="1" spans="1:29" customFormat="1" ht="9" customHeight="1" thickBot="1">
      <c r="B1" s="98"/>
      <c r="C1" s="99"/>
      <c r="D1" s="99"/>
      <c r="E1" s="99"/>
    </row>
    <row r="2" spans="1:29" customFormat="1" ht="30" customHeight="1" thickBot="1">
      <c r="B2" s="1"/>
      <c r="C2" s="1"/>
      <c r="D2" s="1"/>
      <c r="E2" s="1"/>
      <c r="J2" s="78" t="s">
        <v>122</v>
      </c>
      <c r="K2" s="79"/>
      <c r="L2" s="79"/>
      <c r="M2" s="80"/>
      <c r="N2" s="29"/>
      <c r="O2" s="121" t="s">
        <v>123</v>
      </c>
      <c r="P2" s="122"/>
      <c r="R2" s="100" t="s">
        <v>141</v>
      </c>
      <c r="S2" s="101"/>
      <c r="T2" s="101"/>
      <c r="U2" s="101"/>
      <c r="V2" s="101"/>
      <c r="W2" s="101"/>
      <c r="X2" s="102"/>
      <c r="Z2" s="103" t="s">
        <v>146</v>
      </c>
      <c r="AA2" s="104"/>
      <c r="AB2" s="104"/>
      <c r="AC2" s="105"/>
    </row>
    <row r="3" spans="1:29" customFormat="1" ht="31.5" customHeight="1" thickBot="1">
      <c r="B3" s="1"/>
      <c r="C3" s="1"/>
      <c r="D3" s="1"/>
      <c r="E3" s="1"/>
      <c r="F3" s="1"/>
      <c r="G3" s="1"/>
      <c r="J3" s="72" t="s">
        <v>137</v>
      </c>
      <c r="K3" s="73"/>
      <c r="L3" s="73"/>
      <c r="M3" s="74"/>
      <c r="N3" s="30"/>
      <c r="O3" s="123" t="s">
        <v>131</v>
      </c>
      <c r="P3" s="124"/>
      <c r="R3" s="81" t="s">
        <v>145</v>
      </c>
      <c r="S3" s="82"/>
      <c r="T3" s="82"/>
      <c r="U3" s="82"/>
      <c r="V3" s="82"/>
      <c r="W3" s="82"/>
      <c r="X3" s="83"/>
      <c r="Z3" s="106" t="s">
        <v>147</v>
      </c>
      <c r="AA3" s="107"/>
      <c r="AB3" s="107"/>
      <c r="AC3" s="108"/>
    </row>
    <row r="4" spans="1:29" customFormat="1" ht="38.450000000000003" customHeight="1">
      <c r="J4" s="72" t="s">
        <v>138</v>
      </c>
      <c r="K4" s="73"/>
      <c r="L4" s="73"/>
      <c r="M4" s="74"/>
      <c r="N4" s="30"/>
      <c r="O4" s="125" t="s">
        <v>132</v>
      </c>
      <c r="P4" s="126"/>
      <c r="R4" s="84" t="s">
        <v>142</v>
      </c>
      <c r="S4" s="85"/>
      <c r="T4" s="86"/>
      <c r="U4" s="86"/>
      <c r="V4" s="86"/>
      <c r="W4" s="86"/>
      <c r="X4" s="87"/>
      <c r="Z4" s="109" t="s">
        <v>148</v>
      </c>
      <c r="AA4" s="110"/>
      <c r="AB4" s="110"/>
      <c r="AC4" s="111"/>
    </row>
    <row r="5" spans="1:29" customFormat="1" ht="27.95" customHeight="1" thickBot="1">
      <c r="J5" s="72" t="s">
        <v>139</v>
      </c>
      <c r="K5" s="73"/>
      <c r="L5" s="73"/>
      <c r="M5" s="74"/>
      <c r="N5" s="30"/>
      <c r="O5" s="125" t="s">
        <v>133</v>
      </c>
      <c r="P5" s="126"/>
      <c r="R5" s="88" t="s">
        <v>128</v>
      </c>
      <c r="S5" s="89"/>
      <c r="T5" s="89"/>
      <c r="U5" s="89"/>
      <c r="V5" s="89"/>
      <c r="W5" s="89"/>
      <c r="X5" s="90"/>
      <c r="Z5" s="112" t="s">
        <v>127</v>
      </c>
      <c r="AA5" s="113"/>
      <c r="AB5" s="113"/>
      <c r="AC5" s="114"/>
    </row>
    <row r="6" spans="1:29" customFormat="1" ht="24" customHeight="1" thickBot="1">
      <c r="J6" s="75" t="s">
        <v>140</v>
      </c>
      <c r="K6" s="76"/>
      <c r="L6" s="76"/>
      <c r="M6" s="77"/>
      <c r="N6" s="30"/>
      <c r="O6" s="125" t="s">
        <v>134</v>
      </c>
      <c r="P6" s="126"/>
      <c r="R6" s="91" t="s">
        <v>129</v>
      </c>
      <c r="S6" s="92"/>
      <c r="T6" s="92"/>
      <c r="U6" s="92"/>
      <c r="V6" s="92"/>
      <c r="W6" s="92"/>
      <c r="X6" s="93"/>
      <c r="Z6" s="115" t="s">
        <v>118</v>
      </c>
      <c r="AA6" s="116"/>
      <c r="AB6" s="116"/>
      <c r="AC6" s="117"/>
    </row>
    <row r="7" spans="1:29" customFormat="1" ht="27.6" customHeight="1" thickBot="1">
      <c r="N7" s="30"/>
      <c r="O7" s="125" t="s">
        <v>135</v>
      </c>
      <c r="P7" s="126"/>
      <c r="R7" s="94" t="s">
        <v>130</v>
      </c>
      <c r="S7" s="95"/>
      <c r="T7" s="95"/>
      <c r="U7" s="95"/>
      <c r="V7" s="95"/>
      <c r="W7" s="95"/>
      <c r="X7" s="96"/>
      <c r="Z7" s="1"/>
      <c r="AA7" s="1"/>
      <c r="AB7" s="1"/>
      <c r="AC7" s="1"/>
    </row>
    <row r="8" spans="1:29" customFormat="1" ht="30" customHeight="1" thickBot="1">
      <c r="N8" s="30"/>
      <c r="O8" s="127" t="s">
        <v>136</v>
      </c>
      <c r="P8" s="128"/>
      <c r="R8" s="118" t="s">
        <v>143</v>
      </c>
      <c r="S8" s="119"/>
      <c r="T8" s="119"/>
      <c r="U8" s="119"/>
      <c r="V8" s="119"/>
      <c r="W8" s="119"/>
      <c r="X8" s="120"/>
      <c r="Y8" s="1"/>
    </row>
    <row r="9" spans="1:29" customFormat="1" ht="15.75">
      <c r="R9" s="2"/>
      <c r="S9" s="2"/>
      <c r="T9" s="2"/>
      <c r="U9" s="2"/>
      <c r="V9" s="2"/>
      <c r="W9" s="2"/>
      <c r="X9" s="2"/>
      <c r="Z9" s="28"/>
    </row>
    <row r="10" spans="1:29" customFormat="1"/>
    <row r="11" spans="1:29" customFormat="1">
      <c r="B11" s="27"/>
    </row>
    <row r="12" spans="1:29" ht="52.5">
      <c r="A12" s="71" t="s">
        <v>0</v>
      </c>
      <c r="B12" s="33" t="s">
        <v>1</v>
      </c>
      <c r="C12" s="33" t="s">
        <v>34</v>
      </c>
      <c r="D12" s="34" t="s">
        <v>5</v>
      </c>
      <c r="E12" s="34" t="s">
        <v>2</v>
      </c>
      <c r="F12" s="34" t="s">
        <v>3</v>
      </c>
      <c r="G12" s="34" t="s">
        <v>4</v>
      </c>
      <c r="H12" s="35" t="s">
        <v>6</v>
      </c>
      <c r="I12" s="36" t="s">
        <v>7</v>
      </c>
      <c r="J12" s="34" t="s">
        <v>8</v>
      </c>
      <c r="K12" s="37" t="s">
        <v>9</v>
      </c>
      <c r="L12" s="37" t="s">
        <v>120</v>
      </c>
      <c r="M12" s="37" t="s">
        <v>144</v>
      </c>
      <c r="N12" s="37" t="s">
        <v>10</v>
      </c>
      <c r="O12" s="37" t="s">
        <v>121</v>
      </c>
      <c r="P12" s="37" t="s">
        <v>11</v>
      </c>
      <c r="Q12" s="37" t="s">
        <v>119</v>
      </c>
      <c r="R12" s="38" t="s">
        <v>125</v>
      </c>
      <c r="S12" s="39" t="s">
        <v>126</v>
      </c>
      <c r="T12" s="39" t="s">
        <v>115</v>
      </c>
      <c r="U12" s="40" t="s">
        <v>116</v>
      </c>
      <c r="V12" s="41" t="s">
        <v>124</v>
      </c>
      <c r="W12" s="42" t="s">
        <v>12</v>
      </c>
      <c r="X12" s="43" t="s">
        <v>13</v>
      </c>
    </row>
    <row r="13" spans="1:29" ht="51.95" customHeight="1">
      <c r="A13" s="69">
        <v>1</v>
      </c>
      <c r="B13" s="44"/>
      <c r="C13" s="44"/>
      <c r="D13" s="45"/>
      <c r="E13" s="46"/>
      <c r="F13" s="46"/>
      <c r="G13" s="46"/>
      <c r="H13" s="45"/>
      <c r="I13" s="47"/>
      <c r="J13" s="48"/>
      <c r="K13" s="49"/>
      <c r="L13" s="49"/>
      <c r="M13" s="50"/>
      <c r="N13" s="50"/>
      <c r="O13" s="51"/>
      <c r="P13" s="50"/>
      <c r="Q13" s="51"/>
      <c r="R13" s="52"/>
      <c r="S13" s="52"/>
      <c r="T13" s="52"/>
      <c r="U13" s="52"/>
      <c r="V13" s="53" t="e">
        <f t="shared" ref="V13:V41" si="0">U13/S13</f>
        <v>#DIV/0!</v>
      </c>
      <c r="W13" s="52"/>
      <c r="X13" s="52"/>
      <c r="Z13" s="97"/>
      <c r="AA13" s="97"/>
      <c r="AB13" s="97"/>
    </row>
    <row r="14" spans="1:29" ht="51.95" customHeight="1">
      <c r="A14" s="54">
        <v>2</v>
      </c>
      <c r="B14" s="54"/>
      <c r="C14" s="54"/>
      <c r="D14" s="7"/>
      <c r="E14" s="7"/>
      <c r="F14" s="7"/>
      <c r="G14" s="7"/>
      <c r="H14" s="7"/>
      <c r="I14" s="19"/>
      <c r="J14" s="11"/>
      <c r="K14" s="12"/>
      <c r="L14" s="12"/>
      <c r="M14" s="10"/>
      <c r="N14" s="10"/>
      <c r="O14" s="22"/>
      <c r="P14" s="10"/>
      <c r="Q14" s="22"/>
      <c r="R14" s="13"/>
      <c r="S14" s="13"/>
      <c r="T14" s="13"/>
      <c r="U14" s="13"/>
      <c r="V14" s="66" t="e">
        <f t="shared" si="0"/>
        <v>#DIV/0!</v>
      </c>
      <c r="W14" s="13"/>
      <c r="X14" s="13"/>
    </row>
    <row r="15" spans="1:29" ht="51.95" customHeight="1">
      <c r="A15" s="54">
        <v>3</v>
      </c>
      <c r="B15" s="55"/>
      <c r="C15" s="55"/>
      <c r="D15" s="3"/>
      <c r="E15" s="32"/>
      <c r="F15" s="32"/>
      <c r="G15" s="32"/>
      <c r="H15" s="3"/>
      <c r="I15" s="20"/>
      <c r="J15" s="4"/>
      <c r="K15" s="5"/>
      <c r="L15" s="5"/>
      <c r="M15" s="6"/>
      <c r="N15" s="6"/>
      <c r="O15" s="23"/>
      <c r="P15" s="6"/>
      <c r="Q15" s="23"/>
      <c r="R15" s="14"/>
      <c r="S15" s="14"/>
      <c r="T15" s="14"/>
      <c r="U15" s="14"/>
      <c r="V15" s="67" t="e">
        <f t="shared" si="0"/>
        <v>#DIV/0!</v>
      </c>
      <c r="W15" s="14"/>
      <c r="X15" s="14"/>
    </row>
    <row r="16" spans="1:29" ht="51.95" customHeight="1">
      <c r="A16" s="54">
        <v>4</v>
      </c>
      <c r="B16" s="56"/>
      <c r="C16" s="56"/>
      <c r="D16" s="7"/>
      <c r="E16" s="7"/>
      <c r="F16" s="7"/>
      <c r="G16" s="7"/>
      <c r="H16" s="7"/>
      <c r="I16" s="19"/>
      <c r="J16" s="11"/>
      <c r="K16" s="9"/>
      <c r="L16" s="9"/>
      <c r="M16" s="10"/>
      <c r="N16" s="10"/>
      <c r="O16" s="22"/>
      <c r="P16" s="10"/>
      <c r="Q16" s="22"/>
      <c r="R16" s="13"/>
      <c r="S16" s="13"/>
      <c r="T16" s="13"/>
      <c r="U16" s="13"/>
      <c r="V16" s="66" t="e">
        <f t="shared" si="0"/>
        <v>#DIV/0!</v>
      </c>
      <c r="W16" s="13"/>
      <c r="X16" s="13"/>
    </row>
    <row r="17" spans="1:24" ht="51.95" customHeight="1">
      <c r="A17" s="54">
        <v>5</v>
      </c>
      <c r="B17" s="55"/>
      <c r="C17" s="55"/>
      <c r="D17" s="3"/>
      <c r="E17" s="32"/>
      <c r="F17" s="32"/>
      <c r="G17" s="32"/>
      <c r="H17" s="3"/>
      <c r="I17" s="20"/>
      <c r="J17" s="4"/>
      <c r="K17" s="5"/>
      <c r="L17" s="5"/>
      <c r="M17" s="6"/>
      <c r="N17" s="6"/>
      <c r="O17" s="23"/>
      <c r="P17" s="6"/>
      <c r="Q17" s="23"/>
      <c r="R17" s="14"/>
      <c r="S17" s="14"/>
      <c r="T17" s="14"/>
      <c r="U17" s="14"/>
      <c r="V17" s="67" t="e">
        <f t="shared" si="0"/>
        <v>#DIV/0!</v>
      </c>
      <c r="W17" s="14"/>
      <c r="X17" s="14"/>
    </row>
    <row r="18" spans="1:24" ht="51.95" customHeight="1">
      <c r="A18" s="54">
        <v>6</v>
      </c>
      <c r="B18" s="56"/>
      <c r="C18" s="56"/>
      <c r="D18" s="7"/>
      <c r="E18" s="7"/>
      <c r="F18" s="7"/>
      <c r="G18" s="7"/>
      <c r="H18" s="7"/>
      <c r="I18" s="19"/>
      <c r="J18" s="11"/>
      <c r="K18" s="9"/>
      <c r="L18" s="9"/>
      <c r="M18" s="10"/>
      <c r="N18" s="10"/>
      <c r="O18" s="22"/>
      <c r="P18" s="10"/>
      <c r="Q18" s="22"/>
      <c r="R18" s="13"/>
      <c r="S18" s="13"/>
      <c r="T18" s="13"/>
      <c r="U18" s="13"/>
      <c r="V18" s="66" t="e">
        <f t="shared" si="0"/>
        <v>#DIV/0!</v>
      </c>
      <c r="W18" s="13"/>
      <c r="X18" s="13"/>
    </row>
    <row r="19" spans="1:24" ht="51.95" customHeight="1">
      <c r="A19" s="54">
        <v>7</v>
      </c>
      <c r="B19" s="55"/>
      <c r="C19" s="55"/>
      <c r="D19" s="3"/>
      <c r="E19" s="32"/>
      <c r="F19" s="32"/>
      <c r="G19" s="32"/>
      <c r="H19" s="3"/>
      <c r="I19" s="20"/>
      <c r="J19" s="4"/>
      <c r="K19" s="5"/>
      <c r="L19" s="5"/>
      <c r="M19" s="6"/>
      <c r="N19" s="6"/>
      <c r="O19" s="23"/>
      <c r="P19" s="6"/>
      <c r="Q19" s="23"/>
      <c r="R19" s="14"/>
      <c r="S19" s="14"/>
      <c r="T19" s="14"/>
      <c r="U19" s="14"/>
      <c r="V19" s="67" t="e">
        <f t="shared" si="0"/>
        <v>#DIV/0!</v>
      </c>
      <c r="W19" s="14"/>
      <c r="X19" s="14"/>
    </row>
    <row r="20" spans="1:24" ht="51.95" customHeight="1">
      <c r="A20" s="54">
        <v>8</v>
      </c>
      <c r="B20" s="56"/>
      <c r="C20" s="56"/>
      <c r="D20" s="7"/>
      <c r="E20" s="7"/>
      <c r="F20" s="7"/>
      <c r="G20" s="7"/>
      <c r="H20" s="7"/>
      <c r="I20" s="19"/>
      <c r="J20" s="8"/>
      <c r="K20" s="9"/>
      <c r="L20" s="9"/>
      <c r="M20" s="10"/>
      <c r="N20" s="10"/>
      <c r="O20" s="22"/>
      <c r="P20" s="10"/>
      <c r="Q20" s="22"/>
      <c r="R20" s="13"/>
      <c r="S20" s="13"/>
      <c r="T20" s="13"/>
      <c r="U20" s="13"/>
      <c r="V20" s="66" t="e">
        <f t="shared" si="0"/>
        <v>#DIV/0!</v>
      </c>
      <c r="W20" s="31"/>
      <c r="X20" s="13"/>
    </row>
    <row r="21" spans="1:24" ht="51.95" customHeight="1">
      <c r="A21" s="54">
        <v>9</v>
      </c>
      <c r="B21" s="55"/>
      <c r="C21" s="55"/>
      <c r="D21" s="3"/>
      <c r="E21" s="32"/>
      <c r="F21" s="32"/>
      <c r="G21" s="32"/>
      <c r="H21" s="3"/>
      <c r="I21" s="20"/>
      <c r="J21" s="4"/>
      <c r="K21" s="5"/>
      <c r="L21" s="5"/>
      <c r="M21" s="6"/>
      <c r="N21" s="6"/>
      <c r="O21" s="23"/>
      <c r="P21" s="6"/>
      <c r="Q21" s="23"/>
      <c r="R21" s="14"/>
      <c r="S21" s="14"/>
      <c r="T21" s="14"/>
      <c r="U21" s="14"/>
      <c r="V21" s="67" t="e">
        <f t="shared" si="0"/>
        <v>#DIV/0!</v>
      </c>
      <c r="W21" s="14"/>
      <c r="X21" s="14"/>
    </row>
    <row r="22" spans="1:24" ht="51.95" customHeight="1">
      <c r="A22" s="54">
        <v>10</v>
      </c>
      <c r="B22" s="56"/>
      <c r="C22" s="56"/>
      <c r="D22" s="7"/>
      <c r="E22" s="7"/>
      <c r="F22" s="7"/>
      <c r="G22" s="7"/>
      <c r="H22" s="7"/>
      <c r="I22" s="19"/>
      <c r="J22" s="8"/>
      <c r="K22" s="9"/>
      <c r="L22" s="9"/>
      <c r="M22" s="10"/>
      <c r="N22" s="10"/>
      <c r="O22" s="22"/>
      <c r="P22" s="10"/>
      <c r="Q22" s="22"/>
      <c r="R22" s="13"/>
      <c r="S22" s="13"/>
      <c r="T22" s="13"/>
      <c r="U22" s="13"/>
      <c r="V22" s="66" t="e">
        <f t="shared" si="0"/>
        <v>#DIV/0!</v>
      </c>
      <c r="W22" s="13"/>
      <c r="X22" s="13"/>
    </row>
    <row r="23" spans="1:24" ht="51.95" customHeight="1">
      <c r="A23" s="54">
        <v>11</v>
      </c>
      <c r="B23" s="55"/>
      <c r="C23" s="55"/>
      <c r="D23" s="3"/>
      <c r="E23" s="32"/>
      <c r="F23" s="32"/>
      <c r="G23" s="32"/>
      <c r="H23" s="3"/>
      <c r="I23" s="20"/>
      <c r="J23" s="4"/>
      <c r="K23" s="5"/>
      <c r="L23" s="5"/>
      <c r="M23" s="6"/>
      <c r="N23" s="6"/>
      <c r="O23" s="23"/>
      <c r="P23" s="6"/>
      <c r="Q23" s="23"/>
      <c r="R23" s="14"/>
      <c r="S23" s="14"/>
      <c r="T23" s="14"/>
      <c r="U23" s="14"/>
      <c r="V23" s="67" t="e">
        <f t="shared" si="0"/>
        <v>#DIV/0!</v>
      </c>
      <c r="W23" s="14"/>
      <c r="X23" s="14"/>
    </row>
    <row r="24" spans="1:24" ht="51.95" customHeight="1">
      <c r="A24" s="54">
        <v>12</v>
      </c>
      <c r="B24" s="56"/>
      <c r="C24" s="56"/>
      <c r="D24" s="7"/>
      <c r="E24" s="7"/>
      <c r="F24" s="7"/>
      <c r="G24" s="7"/>
      <c r="H24" s="7"/>
      <c r="I24" s="19"/>
      <c r="J24" s="8"/>
      <c r="K24" s="9"/>
      <c r="L24" s="9"/>
      <c r="M24" s="10"/>
      <c r="N24" s="10"/>
      <c r="O24" s="22"/>
      <c r="P24" s="10"/>
      <c r="Q24" s="22"/>
      <c r="R24" s="13"/>
      <c r="S24" s="13"/>
      <c r="T24" s="13"/>
      <c r="U24" s="13"/>
      <c r="V24" s="66" t="e">
        <f t="shared" si="0"/>
        <v>#DIV/0!</v>
      </c>
      <c r="W24" s="13"/>
      <c r="X24" s="13"/>
    </row>
    <row r="25" spans="1:24" ht="51.95" customHeight="1">
      <c r="A25" s="54">
        <v>13</v>
      </c>
      <c r="B25" s="55"/>
      <c r="C25" s="55"/>
      <c r="D25" s="3"/>
      <c r="E25" s="32"/>
      <c r="F25" s="32"/>
      <c r="G25" s="32"/>
      <c r="H25" s="3"/>
      <c r="I25" s="20"/>
      <c r="J25" s="4"/>
      <c r="K25" s="5"/>
      <c r="L25" s="5"/>
      <c r="M25" s="6"/>
      <c r="N25" s="6"/>
      <c r="O25" s="23"/>
      <c r="P25" s="6"/>
      <c r="Q25" s="23"/>
      <c r="R25" s="14"/>
      <c r="S25" s="14"/>
      <c r="T25" s="14"/>
      <c r="U25" s="14"/>
      <c r="V25" s="67" t="e">
        <f t="shared" si="0"/>
        <v>#DIV/0!</v>
      </c>
      <c r="W25" s="14"/>
      <c r="X25" s="14"/>
    </row>
    <row r="26" spans="1:24" ht="51.95" customHeight="1">
      <c r="A26" s="54">
        <v>14</v>
      </c>
      <c r="B26" s="56"/>
      <c r="C26" s="56"/>
      <c r="D26" s="7"/>
      <c r="E26" s="7"/>
      <c r="F26" s="7"/>
      <c r="G26" s="7"/>
      <c r="H26" s="7"/>
      <c r="I26" s="19"/>
      <c r="J26" s="8"/>
      <c r="K26" s="9"/>
      <c r="L26" s="9"/>
      <c r="M26" s="10"/>
      <c r="N26" s="10"/>
      <c r="O26" s="22"/>
      <c r="P26" s="10"/>
      <c r="Q26" s="22"/>
      <c r="R26" s="13"/>
      <c r="S26" s="13"/>
      <c r="T26" s="13"/>
      <c r="U26" s="13"/>
      <c r="V26" s="66" t="e">
        <f t="shared" si="0"/>
        <v>#DIV/0!</v>
      </c>
      <c r="W26" s="13"/>
      <c r="X26" s="13"/>
    </row>
    <row r="27" spans="1:24" ht="51.95" customHeight="1">
      <c r="A27" s="54">
        <v>15</v>
      </c>
      <c r="B27" s="55"/>
      <c r="C27" s="55"/>
      <c r="D27" s="3"/>
      <c r="E27" s="32"/>
      <c r="F27" s="32"/>
      <c r="G27" s="32"/>
      <c r="H27" s="3"/>
      <c r="I27" s="20"/>
      <c r="J27" s="4"/>
      <c r="K27" s="5"/>
      <c r="L27" s="5"/>
      <c r="M27" s="6"/>
      <c r="N27" s="6"/>
      <c r="O27" s="23"/>
      <c r="P27" s="6"/>
      <c r="Q27" s="23"/>
      <c r="R27" s="14"/>
      <c r="S27" s="14"/>
      <c r="T27" s="14"/>
      <c r="U27" s="14"/>
      <c r="V27" s="67" t="e">
        <f t="shared" si="0"/>
        <v>#DIV/0!</v>
      </c>
      <c r="W27" s="14"/>
      <c r="X27" s="14"/>
    </row>
    <row r="28" spans="1:24" ht="51.95" customHeight="1">
      <c r="A28" s="54">
        <v>16</v>
      </c>
      <c r="B28" s="56"/>
      <c r="C28" s="56"/>
      <c r="D28" s="7"/>
      <c r="E28" s="7"/>
      <c r="F28" s="7"/>
      <c r="G28" s="7"/>
      <c r="H28" s="7"/>
      <c r="I28" s="19"/>
      <c r="J28" s="8"/>
      <c r="K28" s="9"/>
      <c r="L28" s="9"/>
      <c r="M28" s="10"/>
      <c r="N28" s="10"/>
      <c r="O28" s="22"/>
      <c r="P28" s="10"/>
      <c r="Q28" s="22"/>
      <c r="R28" s="13"/>
      <c r="S28" s="13"/>
      <c r="T28" s="13"/>
      <c r="U28" s="13"/>
      <c r="V28" s="66" t="e">
        <f t="shared" si="0"/>
        <v>#DIV/0!</v>
      </c>
      <c r="W28" s="13"/>
      <c r="X28" s="13"/>
    </row>
    <row r="29" spans="1:24" ht="51.95" customHeight="1">
      <c r="A29" s="54">
        <v>17</v>
      </c>
      <c r="B29" s="55"/>
      <c r="C29" s="55"/>
      <c r="D29" s="3"/>
      <c r="E29" s="32"/>
      <c r="F29" s="32"/>
      <c r="G29" s="32"/>
      <c r="H29" s="3"/>
      <c r="I29" s="20"/>
      <c r="J29" s="4"/>
      <c r="K29" s="5"/>
      <c r="L29" s="5"/>
      <c r="M29" s="6"/>
      <c r="N29" s="6"/>
      <c r="O29" s="23"/>
      <c r="P29" s="6"/>
      <c r="Q29" s="23"/>
      <c r="R29" s="14"/>
      <c r="S29" s="14"/>
      <c r="T29" s="14"/>
      <c r="U29" s="14"/>
      <c r="V29" s="67" t="e">
        <f t="shared" si="0"/>
        <v>#DIV/0!</v>
      </c>
      <c r="W29" s="14"/>
      <c r="X29" s="14"/>
    </row>
    <row r="30" spans="1:24" ht="51.95" customHeight="1">
      <c r="A30" s="54">
        <v>18</v>
      </c>
      <c r="B30" s="56"/>
      <c r="C30" s="56"/>
      <c r="D30" s="7"/>
      <c r="E30" s="7"/>
      <c r="F30" s="7"/>
      <c r="G30" s="7"/>
      <c r="H30" s="7"/>
      <c r="I30" s="19"/>
      <c r="J30" s="8"/>
      <c r="K30" s="9"/>
      <c r="L30" s="9"/>
      <c r="M30" s="10"/>
      <c r="N30" s="10"/>
      <c r="O30" s="22"/>
      <c r="P30" s="10"/>
      <c r="Q30" s="22"/>
      <c r="R30" s="13"/>
      <c r="S30" s="13"/>
      <c r="T30" s="13"/>
      <c r="U30" s="13"/>
      <c r="V30" s="66" t="e">
        <f t="shared" si="0"/>
        <v>#DIV/0!</v>
      </c>
      <c r="W30" s="13"/>
      <c r="X30" s="13"/>
    </row>
    <row r="31" spans="1:24" ht="51.95" customHeight="1">
      <c r="A31" s="54">
        <v>19</v>
      </c>
      <c r="B31" s="55"/>
      <c r="C31" s="55"/>
      <c r="D31" s="3"/>
      <c r="E31" s="32"/>
      <c r="F31" s="32"/>
      <c r="G31" s="32"/>
      <c r="H31" s="3"/>
      <c r="I31" s="20"/>
      <c r="J31" s="4"/>
      <c r="K31" s="5"/>
      <c r="L31" s="5"/>
      <c r="M31" s="6"/>
      <c r="N31" s="6"/>
      <c r="O31" s="23"/>
      <c r="P31" s="6"/>
      <c r="Q31" s="23"/>
      <c r="R31" s="14"/>
      <c r="S31" s="14"/>
      <c r="T31" s="14"/>
      <c r="U31" s="14"/>
      <c r="V31" s="67" t="e">
        <f t="shared" si="0"/>
        <v>#DIV/0!</v>
      </c>
      <c r="W31" s="14"/>
      <c r="X31" s="14"/>
    </row>
    <row r="32" spans="1:24" ht="51.95" customHeight="1">
      <c r="A32" s="54">
        <v>20</v>
      </c>
      <c r="B32" s="56"/>
      <c r="C32" s="56"/>
      <c r="D32" s="7"/>
      <c r="E32" s="7"/>
      <c r="F32" s="7"/>
      <c r="G32" s="7"/>
      <c r="H32" s="7"/>
      <c r="I32" s="19"/>
      <c r="J32" s="8"/>
      <c r="K32" s="9"/>
      <c r="L32" s="9"/>
      <c r="M32" s="10"/>
      <c r="N32" s="10"/>
      <c r="O32" s="22"/>
      <c r="P32" s="10"/>
      <c r="Q32" s="22"/>
      <c r="R32" s="13"/>
      <c r="S32" s="13"/>
      <c r="T32" s="13"/>
      <c r="U32" s="13"/>
      <c r="V32" s="66" t="e">
        <f t="shared" si="0"/>
        <v>#DIV/0!</v>
      </c>
      <c r="W32" s="13"/>
      <c r="X32" s="13"/>
    </row>
    <row r="33" spans="1:24" ht="51.95" customHeight="1">
      <c r="A33" s="54">
        <v>21</v>
      </c>
      <c r="B33" s="55"/>
      <c r="C33" s="55"/>
      <c r="D33" s="3"/>
      <c r="E33" s="32"/>
      <c r="F33" s="32"/>
      <c r="G33" s="32"/>
      <c r="H33" s="3"/>
      <c r="I33" s="20"/>
      <c r="J33" s="4"/>
      <c r="K33" s="5"/>
      <c r="L33" s="5"/>
      <c r="M33" s="6"/>
      <c r="N33" s="6"/>
      <c r="O33" s="23"/>
      <c r="P33" s="6"/>
      <c r="Q33" s="23"/>
      <c r="R33" s="14"/>
      <c r="S33" s="14"/>
      <c r="T33" s="14"/>
      <c r="U33" s="14"/>
      <c r="V33" s="67" t="e">
        <f t="shared" si="0"/>
        <v>#DIV/0!</v>
      </c>
      <c r="W33" s="14"/>
      <c r="X33" s="14"/>
    </row>
    <row r="34" spans="1:24" ht="51.95" customHeight="1">
      <c r="A34" s="54">
        <v>22</v>
      </c>
      <c r="B34" s="56"/>
      <c r="C34" s="56"/>
      <c r="D34" s="7"/>
      <c r="E34" s="7"/>
      <c r="F34" s="7"/>
      <c r="G34" s="7"/>
      <c r="H34" s="7"/>
      <c r="I34" s="19"/>
      <c r="J34" s="8"/>
      <c r="K34" s="9"/>
      <c r="L34" s="9"/>
      <c r="M34" s="10"/>
      <c r="N34" s="10"/>
      <c r="O34" s="22"/>
      <c r="P34" s="10"/>
      <c r="Q34" s="22"/>
      <c r="R34" s="13"/>
      <c r="S34" s="13"/>
      <c r="T34" s="13"/>
      <c r="U34" s="13"/>
      <c r="V34" s="66" t="e">
        <f t="shared" si="0"/>
        <v>#DIV/0!</v>
      </c>
      <c r="W34" s="13"/>
      <c r="X34" s="13"/>
    </row>
    <row r="35" spans="1:24" ht="51.95" customHeight="1">
      <c r="A35" s="54">
        <v>23</v>
      </c>
      <c r="B35" s="55"/>
      <c r="C35" s="55"/>
      <c r="D35" s="3"/>
      <c r="E35" s="32"/>
      <c r="F35" s="32"/>
      <c r="G35" s="32"/>
      <c r="H35" s="3"/>
      <c r="I35" s="20"/>
      <c r="J35" s="4"/>
      <c r="K35" s="5"/>
      <c r="L35" s="5"/>
      <c r="M35" s="6"/>
      <c r="N35" s="6"/>
      <c r="O35" s="23"/>
      <c r="P35" s="6"/>
      <c r="Q35" s="23"/>
      <c r="R35" s="14"/>
      <c r="S35" s="14"/>
      <c r="T35" s="14"/>
      <c r="U35" s="14"/>
      <c r="V35" s="67" t="e">
        <f t="shared" si="0"/>
        <v>#DIV/0!</v>
      </c>
      <c r="W35" s="14"/>
      <c r="X35" s="14"/>
    </row>
    <row r="36" spans="1:24" ht="51.95" customHeight="1">
      <c r="A36" s="54">
        <v>24</v>
      </c>
      <c r="B36" s="56"/>
      <c r="C36" s="56"/>
      <c r="D36" s="7"/>
      <c r="E36" s="7"/>
      <c r="F36" s="7"/>
      <c r="G36" s="7"/>
      <c r="H36" s="7"/>
      <c r="I36" s="19"/>
      <c r="J36" s="8"/>
      <c r="K36" s="9"/>
      <c r="L36" s="9"/>
      <c r="M36" s="10"/>
      <c r="N36" s="10"/>
      <c r="O36" s="22"/>
      <c r="P36" s="10"/>
      <c r="Q36" s="22"/>
      <c r="R36" s="13"/>
      <c r="S36" s="13"/>
      <c r="T36" s="13"/>
      <c r="U36" s="13"/>
      <c r="V36" s="66" t="e">
        <f t="shared" si="0"/>
        <v>#DIV/0!</v>
      </c>
      <c r="W36" s="13"/>
      <c r="X36" s="13"/>
    </row>
    <row r="37" spans="1:24" ht="51.95" customHeight="1">
      <c r="A37" s="54">
        <v>25</v>
      </c>
      <c r="B37" s="55"/>
      <c r="C37" s="55"/>
      <c r="D37" s="3"/>
      <c r="E37" s="32"/>
      <c r="F37" s="32"/>
      <c r="G37" s="32"/>
      <c r="H37" s="3"/>
      <c r="I37" s="20"/>
      <c r="J37" s="4"/>
      <c r="K37" s="5"/>
      <c r="L37" s="5"/>
      <c r="M37" s="6"/>
      <c r="N37" s="6"/>
      <c r="O37" s="23"/>
      <c r="P37" s="6"/>
      <c r="Q37" s="23"/>
      <c r="R37" s="14"/>
      <c r="S37" s="14"/>
      <c r="T37" s="14"/>
      <c r="U37" s="14"/>
      <c r="V37" s="67" t="e">
        <f t="shared" si="0"/>
        <v>#DIV/0!</v>
      </c>
      <c r="W37" s="14"/>
      <c r="X37" s="14"/>
    </row>
    <row r="38" spans="1:24" ht="51.95" customHeight="1">
      <c r="A38" s="54">
        <v>26</v>
      </c>
      <c r="B38" s="56"/>
      <c r="C38" s="56"/>
      <c r="D38" s="7"/>
      <c r="E38" s="7"/>
      <c r="F38" s="7"/>
      <c r="G38" s="7"/>
      <c r="H38" s="7"/>
      <c r="I38" s="19"/>
      <c r="J38" s="8"/>
      <c r="K38" s="9"/>
      <c r="L38" s="9"/>
      <c r="M38" s="10"/>
      <c r="N38" s="10"/>
      <c r="O38" s="22"/>
      <c r="P38" s="10"/>
      <c r="Q38" s="22"/>
      <c r="R38" s="13"/>
      <c r="S38" s="13"/>
      <c r="T38" s="13"/>
      <c r="U38" s="13"/>
      <c r="V38" s="66" t="e">
        <f t="shared" si="0"/>
        <v>#DIV/0!</v>
      </c>
      <c r="W38" s="13"/>
      <c r="X38" s="13"/>
    </row>
    <row r="39" spans="1:24" ht="51.95" customHeight="1">
      <c r="A39" s="54">
        <v>27</v>
      </c>
      <c r="B39" s="55"/>
      <c r="C39" s="55"/>
      <c r="D39" s="3"/>
      <c r="E39" s="32"/>
      <c r="F39" s="32"/>
      <c r="G39" s="32"/>
      <c r="H39" s="3"/>
      <c r="I39" s="20"/>
      <c r="J39" s="4"/>
      <c r="K39" s="5"/>
      <c r="L39" s="5"/>
      <c r="M39" s="6"/>
      <c r="N39" s="6"/>
      <c r="O39" s="23"/>
      <c r="P39" s="6"/>
      <c r="Q39" s="23"/>
      <c r="R39" s="14"/>
      <c r="S39" s="14"/>
      <c r="T39" s="14"/>
      <c r="U39" s="14"/>
      <c r="V39" s="67" t="e">
        <f t="shared" si="0"/>
        <v>#DIV/0!</v>
      </c>
      <c r="W39" s="14"/>
      <c r="X39" s="14"/>
    </row>
    <row r="40" spans="1:24" ht="51.95" customHeight="1">
      <c r="A40" s="54">
        <v>28</v>
      </c>
      <c r="B40" s="56"/>
      <c r="C40" s="56"/>
      <c r="D40" s="7"/>
      <c r="E40" s="7"/>
      <c r="F40" s="7"/>
      <c r="G40" s="7"/>
      <c r="H40" s="7"/>
      <c r="I40" s="19"/>
      <c r="J40" s="8"/>
      <c r="K40" s="9"/>
      <c r="L40" s="9"/>
      <c r="M40" s="10"/>
      <c r="N40" s="10"/>
      <c r="O40" s="22"/>
      <c r="P40" s="10"/>
      <c r="Q40" s="22"/>
      <c r="R40" s="13"/>
      <c r="S40" s="13"/>
      <c r="T40" s="13"/>
      <c r="U40" s="13"/>
      <c r="V40" s="66" t="e">
        <f t="shared" si="0"/>
        <v>#DIV/0!</v>
      </c>
      <c r="W40" s="13"/>
      <c r="X40" s="13"/>
    </row>
    <row r="41" spans="1:24" ht="51.95" customHeight="1">
      <c r="A41" s="70">
        <v>29</v>
      </c>
      <c r="B41" s="57"/>
      <c r="C41" s="57"/>
      <c r="D41" s="58"/>
      <c r="E41" s="59"/>
      <c r="F41" s="59"/>
      <c r="G41" s="59"/>
      <c r="H41" s="58"/>
      <c r="I41" s="60"/>
      <c r="J41" s="61"/>
      <c r="K41" s="62"/>
      <c r="L41" s="62"/>
      <c r="M41" s="63"/>
      <c r="N41" s="63"/>
      <c r="O41" s="64"/>
      <c r="P41" s="63"/>
      <c r="Q41" s="64"/>
      <c r="R41" s="65"/>
      <c r="S41" s="65"/>
      <c r="T41" s="65"/>
      <c r="U41" s="65"/>
      <c r="V41" s="68" t="e">
        <f t="shared" si="0"/>
        <v>#DIV/0!</v>
      </c>
      <c r="W41" s="65"/>
      <c r="X41" s="65"/>
    </row>
    <row r="42" spans="1:24">
      <c r="C42" s="25"/>
      <c r="T42" s="25"/>
    </row>
    <row r="43" spans="1:24">
      <c r="C43" s="25"/>
      <c r="R43" s="25"/>
      <c r="S43" s="25"/>
      <c r="T43" s="25"/>
    </row>
    <row r="44" spans="1:24">
      <c r="C44" s="25"/>
      <c r="T44" s="25"/>
    </row>
    <row r="45" spans="1:24">
      <c r="T45" s="25"/>
    </row>
    <row r="46" spans="1:24">
      <c r="T46" s="25"/>
    </row>
    <row r="47" spans="1:24">
      <c r="T47" s="25"/>
    </row>
    <row r="48" spans="1:24" ht="15.75">
      <c r="R48" s="26"/>
      <c r="S48" s="26"/>
    </row>
  </sheetData>
  <mergeCells count="26">
    <mergeCell ref="Z13:AB13"/>
    <mergeCell ref="B1:E1"/>
    <mergeCell ref="R2:X2"/>
    <mergeCell ref="Z2:AC2"/>
    <mergeCell ref="Z3:AC3"/>
    <mergeCell ref="Z4:AC4"/>
    <mergeCell ref="Z5:AC5"/>
    <mergeCell ref="Z6:AC6"/>
    <mergeCell ref="R8:X8"/>
    <mergeCell ref="O2:P2"/>
    <mergeCell ref="O3:P3"/>
    <mergeCell ref="O4:P4"/>
    <mergeCell ref="O5:P5"/>
    <mergeCell ref="O6:P6"/>
    <mergeCell ref="O7:P7"/>
    <mergeCell ref="O8:P8"/>
    <mergeCell ref="R3:X3"/>
    <mergeCell ref="R4:X4"/>
    <mergeCell ref="R5:X5"/>
    <mergeCell ref="R6:X6"/>
    <mergeCell ref="R7:X7"/>
    <mergeCell ref="J3:M3"/>
    <mergeCell ref="J6:M6"/>
    <mergeCell ref="J4:M4"/>
    <mergeCell ref="J5:M5"/>
    <mergeCell ref="J2:M2"/>
  </mergeCells>
  <conditionalFormatting sqref="S13:S41">
    <cfRule type="expression" dxfId="2" priority="2">
      <formula>OR(AND(N13="Matériel",S13&gt;75000),AND(N13="Véhicule",S13&gt;30000),S13&lt;3000)</formula>
    </cfRule>
  </conditionalFormatting>
  <conditionalFormatting sqref="T13:T41">
    <cfRule type="expression" dxfId="1" priority="14">
      <formula>T13&lt;S13*0.2</formula>
    </cfRule>
  </conditionalFormatting>
  <conditionalFormatting sqref="V13:V41">
    <cfRule type="expression" dxfId="0" priority="1">
      <formula>OR( AND(D13="Ligue ou CR",V13&gt;60%), AND(OR(D13="Club",D13="Comité dép."),P13="Oui",V13&gt;50%), AND(OR(D13="Club",D13="Comité dép."),P13&lt;&gt;"Oui",V13&gt;40%) )</formula>
    </cfRule>
  </conditionalFormatting>
  <pageMargins left="0.23622047244094491" right="0.23622047244094491" top="0.74803149606299213" bottom="0.74803149606299213" header="0.31496062992125984" footer="0.31496062992125984"/>
  <pageSetup paperSize="9" scale="54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showInputMessage="1" showErrorMessage="1" xr:uid="{6671977E-80A6-4750-8884-8E43D9C4011A}">
          <x14:formula1>
            <xm:f>Feuil2!$G$2:$G$5</xm:f>
          </x14:formula1>
          <xm:sqref>K13:K41</xm:sqref>
        </x14:dataValidation>
        <x14:dataValidation type="list" allowBlank="1" showInputMessage="1" showErrorMessage="1" xr:uid="{BB932493-E578-4FC7-9AF7-D398A11911F1}">
          <x14:formula1>
            <xm:f>Feuil2!$K$2:$K$6</xm:f>
          </x14:formula1>
          <xm:sqref>M13:M41</xm:sqref>
        </x14:dataValidation>
        <x14:dataValidation type="list" allowBlank="1" showInputMessage="1" showErrorMessage="1" xr:uid="{AEC031B6-FDB1-4003-8B82-267423EE607C}">
          <x14:formula1>
            <xm:f>Feuil2!$M$2:$M$8</xm:f>
          </x14:formula1>
          <xm:sqref>G13:G41</xm:sqref>
        </x14:dataValidation>
        <x14:dataValidation type="list" showInputMessage="1" showErrorMessage="1" xr:uid="{ECF24732-B3ED-4C57-94E7-1FE33B856FD1}">
          <x14:formula1>
            <xm:f>Feuil2!$A$2:$A$80</xm:f>
          </x14:formula1>
          <xm:sqref>B13:B41</xm:sqref>
        </x14:dataValidation>
        <x14:dataValidation type="list" showInputMessage="1" showErrorMessage="1" xr:uid="{574B7FD3-F4FF-4AC7-8EF1-F81351B6A67D}">
          <x14:formula1>
            <xm:f>Feuil2!$O$2:$O$5</xm:f>
          </x14:formula1>
          <xm:sqref>L13:L41</xm:sqref>
        </x14:dataValidation>
        <x14:dataValidation type="list" allowBlank="1" showInputMessage="1" showErrorMessage="1" xr:uid="{FEA65C94-CD7E-4517-AF8B-51DD295BB407}">
          <x14:formula1>
            <xm:f>Feuil2!$E$2:$E$5</xm:f>
          </x14:formula1>
          <xm:sqref>N13:N41</xm:sqref>
        </x14:dataValidation>
        <x14:dataValidation type="list" showInputMessage="1" showErrorMessage="1" xr:uid="{02144617-F5F8-42A9-8C86-DE6527FFD955}">
          <x14:formula1>
            <xm:f>Feuil2!$I$2:$I$4</xm:f>
          </x14:formula1>
          <xm:sqref>P13:P41</xm:sqref>
        </x14:dataValidation>
        <x14:dataValidation type="list" showInputMessage="1" showErrorMessage="1" xr:uid="{44D8FE56-D20D-4095-BD30-F132A8F94FAD}">
          <x14:formula1>
            <xm:f>Feuil2!$C$2:$C$5</xm:f>
          </x14:formula1>
          <xm:sqref>D13:D41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5F79C-47B5-4525-B5F9-34ADDBE3CF25}">
  <dimension ref="A1:O80"/>
  <sheetViews>
    <sheetView topLeftCell="A52" workbookViewId="0">
      <selection activeCell="A31" sqref="A31"/>
    </sheetView>
  </sheetViews>
  <sheetFormatPr baseColWidth="10" defaultColWidth="11" defaultRowHeight="12.75"/>
  <cols>
    <col min="1" max="1" width="26.375" customWidth="1"/>
    <col min="2" max="2" width="2.625" customWidth="1"/>
    <col min="4" max="4" width="2.625" customWidth="1"/>
    <col min="6" max="6" width="2.625" customWidth="1"/>
    <col min="7" max="7" width="22.875" bestFit="1" customWidth="1"/>
    <col min="8" max="8" width="2.625" customWidth="1"/>
    <col min="10" max="10" width="2.625" customWidth="1"/>
    <col min="11" max="11" width="13.75" customWidth="1"/>
    <col min="12" max="12" width="2.625" customWidth="1"/>
    <col min="14" max="14" width="2.625" customWidth="1"/>
    <col min="15" max="15" width="14.25" customWidth="1"/>
  </cols>
  <sheetData>
    <row r="1" spans="1:15" s="15" customFormat="1" ht="38.25">
      <c r="A1" s="15" t="s">
        <v>1</v>
      </c>
      <c r="C1" s="15" t="s">
        <v>28</v>
      </c>
      <c r="E1" s="15" t="s">
        <v>29</v>
      </c>
      <c r="G1" s="15" t="s">
        <v>32</v>
      </c>
      <c r="K1" s="15" t="s">
        <v>30</v>
      </c>
      <c r="M1" s="15" t="s">
        <v>31</v>
      </c>
      <c r="O1" s="15" t="s">
        <v>33</v>
      </c>
    </row>
    <row r="2" spans="1:15" s="16" customFormat="1">
      <c r="A2" s="15"/>
    </row>
    <row r="3" spans="1:15" s="16" customFormat="1">
      <c r="A3" s="17" t="s">
        <v>35</v>
      </c>
      <c r="C3" s="16" t="s">
        <v>14</v>
      </c>
      <c r="E3" s="16" t="s">
        <v>15</v>
      </c>
      <c r="G3" s="16" t="s">
        <v>16</v>
      </c>
      <c r="I3" s="16" t="s">
        <v>17</v>
      </c>
      <c r="K3" s="16" t="s">
        <v>18</v>
      </c>
      <c r="M3" s="16">
        <v>18</v>
      </c>
      <c r="O3" s="16" t="s">
        <v>113</v>
      </c>
    </row>
    <row r="4" spans="1:15" s="16" customFormat="1">
      <c r="A4" s="17" t="s">
        <v>36</v>
      </c>
      <c r="C4" s="16" t="s">
        <v>19</v>
      </c>
      <c r="E4" s="16" t="s">
        <v>20</v>
      </c>
      <c r="G4" s="16" t="s">
        <v>21</v>
      </c>
      <c r="I4" s="16" t="s">
        <v>22</v>
      </c>
      <c r="K4" s="16" t="s">
        <v>23</v>
      </c>
      <c r="M4" s="16">
        <v>28</v>
      </c>
      <c r="O4" s="16" t="s">
        <v>112</v>
      </c>
    </row>
    <row r="5" spans="1:15" s="16" customFormat="1">
      <c r="A5" s="17" t="s">
        <v>37</v>
      </c>
      <c r="C5" s="16" t="s">
        <v>24</v>
      </c>
      <c r="G5" s="16" t="s">
        <v>25</v>
      </c>
      <c r="K5" s="16" t="s">
        <v>26</v>
      </c>
      <c r="M5" s="16">
        <v>36</v>
      </c>
      <c r="O5" s="16" t="s">
        <v>114</v>
      </c>
    </row>
    <row r="6" spans="1:15" s="16" customFormat="1">
      <c r="A6" s="18" t="s">
        <v>109</v>
      </c>
      <c r="K6" s="16" t="s">
        <v>27</v>
      </c>
      <c r="M6" s="16">
        <v>37</v>
      </c>
    </row>
    <row r="7" spans="1:15" s="16" customFormat="1">
      <c r="A7" s="17" t="s">
        <v>38</v>
      </c>
      <c r="M7" s="16">
        <v>41</v>
      </c>
    </row>
    <row r="8" spans="1:15" s="16" customFormat="1">
      <c r="A8" s="17" t="s">
        <v>39</v>
      </c>
      <c r="M8" s="16">
        <v>45</v>
      </c>
    </row>
    <row r="9" spans="1:15" s="16" customFormat="1">
      <c r="A9" s="17" t="s">
        <v>40</v>
      </c>
    </row>
    <row r="10" spans="1:15" s="16" customFormat="1">
      <c r="A10" s="17" t="s">
        <v>41</v>
      </c>
    </row>
    <row r="11" spans="1:15" s="16" customFormat="1">
      <c r="A11" s="17" t="s">
        <v>42</v>
      </c>
    </row>
    <row r="12" spans="1:15">
      <c r="A12" s="17" t="s">
        <v>43</v>
      </c>
    </row>
    <row r="13" spans="1:15">
      <c r="A13" s="17" t="s">
        <v>46</v>
      </c>
    </row>
    <row r="14" spans="1:15">
      <c r="A14" s="17" t="s">
        <v>47</v>
      </c>
    </row>
    <row r="15" spans="1:15">
      <c r="A15" s="17" t="s">
        <v>48</v>
      </c>
    </row>
    <row r="16" spans="1:15">
      <c r="A16" s="17" t="s">
        <v>50</v>
      </c>
    </row>
    <row r="17" spans="1:1">
      <c r="A17" s="17" t="s">
        <v>108</v>
      </c>
    </row>
    <row r="18" spans="1:1">
      <c r="A18" s="17" t="s">
        <v>51</v>
      </c>
    </row>
    <row r="19" spans="1:1">
      <c r="A19" s="17" t="s">
        <v>93</v>
      </c>
    </row>
    <row r="20" spans="1:1">
      <c r="A20" s="17" t="s">
        <v>94</v>
      </c>
    </row>
    <row r="21" spans="1:1">
      <c r="A21" s="17" t="s">
        <v>52</v>
      </c>
    </row>
    <row r="22" spans="1:1">
      <c r="A22" s="17" t="s">
        <v>53</v>
      </c>
    </row>
    <row r="23" spans="1:1">
      <c r="A23" s="17" t="s">
        <v>61</v>
      </c>
    </row>
    <row r="24" spans="1:1">
      <c r="A24" s="17" t="s">
        <v>84</v>
      </c>
    </row>
    <row r="25" spans="1:1">
      <c r="A25" s="17" t="s">
        <v>55</v>
      </c>
    </row>
    <row r="26" spans="1:1">
      <c r="A26" s="17" t="s">
        <v>110</v>
      </c>
    </row>
    <row r="27" spans="1:1">
      <c r="A27" s="17" t="s">
        <v>56</v>
      </c>
    </row>
    <row r="28" spans="1:1">
      <c r="A28" s="17" t="s">
        <v>57</v>
      </c>
    </row>
    <row r="29" spans="1:1">
      <c r="A29" s="17" t="s">
        <v>58</v>
      </c>
    </row>
    <row r="30" spans="1:1">
      <c r="A30" s="17" t="s">
        <v>117</v>
      </c>
    </row>
    <row r="31" spans="1:1">
      <c r="A31" s="17" t="s">
        <v>59</v>
      </c>
    </row>
    <row r="32" spans="1:1">
      <c r="A32" s="17" t="s">
        <v>60</v>
      </c>
    </row>
    <row r="33" spans="1:1">
      <c r="A33" s="17" t="s">
        <v>62</v>
      </c>
    </row>
    <row r="34" spans="1:1">
      <c r="A34" s="17" t="s">
        <v>63</v>
      </c>
    </row>
    <row r="35" spans="1:1">
      <c r="A35" s="17" t="s">
        <v>64</v>
      </c>
    </row>
    <row r="36" spans="1:1">
      <c r="A36" s="17" t="s">
        <v>65</v>
      </c>
    </row>
    <row r="37" spans="1:1">
      <c r="A37" s="17" t="s">
        <v>66</v>
      </c>
    </row>
    <row r="38" spans="1:1">
      <c r="A38" s="17" t="s">
        <v>67</v>
      </c>
    </row>
    <row r="39" spans="1:1">
      <c r="A39" s="17" t="s">
        <v>68</v>
      </c>
    </row>
    <row r="40" spans="1:1">
      <c r="A40" s="17" t="s">
        <v>49</v>
      </c>
    </row>
    <row r="41" spans="1:1">
      <c r="A41" s="17" t="s">
        <v>69</v>
      </c>
    </row>
    <row r="42" spans="1:1">
      <c r="A42" s="17" t="s">
        <v>54</v>
      </c>
    </row>
    <row r="43" spans="1:1">
      <c r="A43" s="17" t="s">
        <v>70</v>
      </c>
    </row>
    <row r="44" spans="1:1">
      <c r="A44" s="17" t="s">
        <v>71</v>
      </c>
    </row>
    <row r="45" spans="1:1">
      <c r="A45" s="17" t="s">
        <v>72</v>
      </c>
    </row>
    <row r="46" spans="1:1">
      <c r="A46" s="17" t="s">
        <v>73</v>
      </c>
    </row>
    <row r="47" spans="1:1">
      <c r="A47" s="17" t="s">
        <v>75</v>
      </c>
    </row>
    <row r="48" spans="1:1">
      <c r="A48" s="17" t="s">
        <v>45</v>
      </c>
    </row>
    <row r="49" spans="1:1">
      <c r="A49" s="17" t="s">
        <v>107</v>
      </c>
    </row>
    <row r="50" spans="1:1">
      <c r="A50" s="17" t="s">
        <v>74</v>
      </c>
    </row>
    <row r="51" spans="1:1">
      <c r="A51" s="17" t="s">
        <v>76</v>
      </c>
    </row>
    <row r="52" spans="1:1">
      <c r="A52" s="17" t="s">
        <v>77</v>
      </c>
    </row>
    <row r="53" spans="1:1">
      <c r="A53" s="17" t="s">
        <v>80</v>
      </c>
    </row>
    <row r="54" spans="1:1">
      <c r="A54" s="17" t="s">
        <v>81</v>
      </c>
    </row>
    <row r="55" spans="1:1">
      <c r="A55" s="17" t="s">
        <v>99</v>
      </c>
    </row>
    <row r="56" spans="1:1">
      <c r="A56" s="17" t="s">
        <v>102</v>
      </c>
    </row>
    <row r="57" spans="1:1">
      <c r="A57" s="17" t="s">
        <v>82</v>
      </c>
    </row>
    <row r="58" spans="1:1">
      <c r="A58" s="17" t="s">
        <v>44</v>
      </c>
    </row>
    <row r="59" spans="1:1">
      <c r="A59" s="17" t="s">
        <v>83</v>
      </c>
    </row>
    <row r="60" spans="1:1">
      <c r="A60" s="17" t="s">
        <v>100</v>
      </c>
    </row>
    <row r="61" spans="1:1">
      <c r="A61" s="17" t="s">
        <v>78</v>
      </c>
    </row>
    <row r="62" spans="1:1">
      <c r="A62" s="17" t="s">
        <v>103</v>
      </c>
    </row>
    <row r="63" spans="1:1">
      <c r="A63" s="17" t="s">
        <v>111</v>
      </c>
    </row>
    <row r="64" spans="1:1">
      <c r="A64" s="17" t="s">
        <v>79</v>
      </c>
    </row>
    <row r="65" spans="1:1">
      <c r="A65" s="17" t="s">
        <v>85</v>
      </c>
    </row>
    <row r="66" spans="1:1">
      <c r="A66" s="17" t="s">
        <v>104</v>
      </c>
    </row>
    <row r="67" spans="1:1">
      <c r="A67" s="17" t="s">
        <v>98</v>
      </c>
    </row>
    <row r="68" spans="1:1">
      <c r="A68" s="17" t="s">
        <v>86</v>
      </c>
    </row>
    <row r="69" spans="1:1">
      <c r="A69" s="17" t="s">
        <v>87</v>
      </c>
    </row>
    <row r="70" spans="1:1">
      <c r="A70" s="17" t="s">
        <v>88</v>
      </c>
    </row>
    <row r="71" spans="1:1">
      <c r="A71" s="17" t="s">
        <v>89</v>
      </c>
    </row>
    <row r="72" spans="1:1">
      <c r="A72" s="17" t="s">
        <v>90</v>
      </c>
    </row>
    <row r="73" spans="1:1">
      <c r="A73" s="17" t="s">
        <v>91</v>
      </c>
    </row>
    <row r="74" spans="1:1">
      <c r="A74" s="17" t="s">
        <v>101</v>
      </c>
    </row>
    <row r="75" spans="1:1">
      <c r="A75" s="17" t="s">
        <v>105</v>
      </c>
    </row>
    <row r="76" spans="1:1">
      <c r="A76" s="17" t="s">
        <v>106</v>
      </c>
    </row>
    <row r="77" spans="1:1">
      <c r="A77" s="17" t="s">
        <v>95</v>
      </c>
    </row>
    <row r="78" spans="1:1">
      <c r="A78" s="17" t="s">
        <v>96</v>
      </c>
    </row>
    <row r="79" spans="1:1">
      <c r="A79" s="17" t="s">
        <v>92</v>
      </c>
    </row>
    <row r="80" spans="1:1">
      <c r="A80" s="17" t="s">
        <v>97</v>
      </c>
    </row>
  </sheetData>
  <autoFilter ref="A1:A84" xr:uid="{8F85F79C-47B5-4525-B5F9-34ADDBE3CF25}">
    <sortState ref="A2:A84">
      <sortCondition ref="A1:A84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B89B7FFB041145A60FCBCC2FF4799E" ma:contentTypeVersion="15" ma:contentTypeDescription="Crée un document." ma:contentTypeScope="" ma:versionID="c96956d2b9fd26fbc4221066069cb4d6">
  <xsd:schema xmlns:xsd="http://www.w3.org/2001/XMLSchema" xmlns:xs="http://www.w3.org/2001/XMLSchema" xmlns:p="http://schemas.microsoft.com/office/2006/metadata/properties" xmlns:ns2="ed4bd9ce-7ba1-44f4-9936-81efcb67f02b" xmlns:ns3="12e53c6a-f9ae-43f1-97c9-f9167b495b7e" targetNamespace="http://schemas.microsoft.com/office/2006/metadata/properties" ma:root="true" ma:fieldsID="acb64e006fb9f643705690049eecc1e7" ns2:_="" ns3:_="">
    <xsd:import namespace="ed4bd9ce-7ba1-44f4-9936-81efcb67f02b"/>
    <xsd:import namespace="12e53c6a-f9ae-43f1-97c9-f9167b495b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bd9ce-7ba1-44f4-9936-81efcb67f0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658b35cd-c21e-45d7-b2a2-8049bcbfbb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53c6a-f9ae-43f1-97c9-f9167b495b7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4bd9ce-7ba1-44f4-9936-81efcb67f02b">
      <Terms xmlns="http://schemas.microsoft.com/office/infopath/2007/PartnerControls"/>
    </lcf76f155ced4ddcb4097134ff3c332f>
    <SharedWithUsers xmlns="12e53c6a-f9ae-43f1-97c9-f9167b495b7e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7AB29379-B690-4B2F-B6AD-D7DEF35496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6805B8-DA88-47BC-978C-265F84091B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4bd9ce-7ba1-44f4-9936-81efcb67f02b"/>
    <ds:schemaRef ds:uri="12e53c6a-f9ae-43f1-97c9-f9167b495b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C59903-8B58-4A1A-9631-FC074E21C542}">
  <ds:schemaRefs>
    <ds:schemaRef ds:uri="http://schemas.microsoft.com/office/2006/metadata/properties"/>
    <ds:schemaRef ds:uri="http://schemas.microsoft.com/office/infopath/2007/PartnerControls"/>
    <ds:schemaRef ds:uri="ed4bd9ce-7ba1-44f4-9936-81efcb67f02b"/>
    <ds:schemaRef ds:uri="12e53c6a-f9ae-43f1-97c9-f9167b495b7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données</vt:lpstr>
      <vt:lpstr>Feuil2</vt:lpstr>
      <vt:lpstr>données!Zone_d_impression</vt:lpstr>
    </vt:vector>
  </TitlesOfParts>
  <Manager/>
  <Company>CRCVDL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DESFORGES Thomas</dc:creator>
  <cp:keywords/>
  <dc:description/>
  <cp:lastModifiedBy>Virginie AVRILLA</cp:lastModifiedBy>
  <cp:revision/>
  <dcterms:created xsi:type="dcterms:W3CDTF">2023-10-03T20:07:07Z</dcterms:created>
  <dcterms:modified xsi:type="dcterms:W3CDTF">2026-09-17T12:20:54Z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0x010100B0B89B7FFB041145A60FCBCC2FF4799E</vt:lpwstr>
  </property>
  <property fmtid="{D5CDD505-2E9C-101B-9397-08002B2CF9AE}" pid="3" name="MediaServiceImageTags">
    <vt:lpwstr/>
  </property>
  <property fmtid="{D5CDD505-2E9C-101B-9397-08002B2CF9AE}" pid="4" name="Order">
    <vt:r8>590100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